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21/Results/"/>
    </mc:Choice>
  </mc:AlternateContent>
  <xr:revisionPtr revIDLastSave="0" documentId="8_{1769CACE-CF00-2B44-9AB2-3399AADE6CE2}" xr6:coauthVersionLast="46" xr6:coauthVersionMax="46" xr10:uidLastSave="{00000000-0000-0000-0000-000000000000}"/>
  <bookViews>
    <workbookView xWindow="1680" yWindow="500" windowWidth="23080" windowHeight="13800" activeTab="1" xr2:uid="{00000000-000D-0000-FFFF-FFFF00000000}"/>
  </bookViews>
  <sheets>
    <sheet name="JV Girls Ind Resutls" sheetId="4" r:id="rId1"/>
    <sheet name="JV Boys Ind Resutls" sheetId="1" r:id="rId2"/>
    <sheet name="Girls Team Results" sheetId="2" r:id="rId3"/>
    <sheet name="Boys Team Results" sheetId="3" r:id="rId4"/>
  </sheets>
  <definedNames>
    <definedName name="_xlnm._FilterDatabase" localSheetId="3" hidden="1">'Boys Team Results'!$A$5:$L$5</definedName>
    <definedName name="_xlnm._FilterDatabase" localSheetId="2" hidden="1">'Girls Team Results'!$A$5:$R$31</definedName>
    <definedName name="_xlnm._FilterDatabase" localSheetId="1" hidden="1">'JV Boys Ind Resutls'!#REF!</definedName>
    <definedName name="_xlnm._FilterDatabase" localSheetId="0" hidden="1">'JV Girls Ind Resutls'!$A$5:$I$31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L4" i="3" s="1"/>
  <c r="K25" i="3"/>
  <c r="K4" i="3" s="1"/>
  <c r="R32" i="2"/>
  <c r="R4" i="2" s="1"/>
  <c r="Q32" i="2"/>
  <c r="Q4" i="2" s="1"/>
  <c r="O32" i="2"/>
  <c r="O4" i="2" s="1"/>
  <c r="N32" i="2"/>
  <c r="N4" i="2" s="1"/>
  <c r="L32" i="2"/>
  <c r="L4" i="2" s="1"/>
  <c r="K32" i="2"/>
  <c r="K4" i="2" s="1"/>
</calcChain>
</file>

<file path=xl/sharedStrings.xml><?xml version="1.0" encoding="utf-8"?>
<sst xmlns="http://schemas.openxmlformats.org/spreadsheetml/2006/main" count="442" uniqueCount="110">
  <si>
    <t>Bib</t>
  </si>
  <si>
    <t>Gender</t>
  </si>
  <si>
    <t>Team</t>
  </si>
  <si>
    <t>Evalie</t>
  </si>
  <si>
    <t>Hedrick</t>
  </si>
  <si>
    <t>SW</t>
  </si>
  <si>
    <t>Elikia</t>
  </si>
  <si>
    <t>Vahhaji</t>
  </si>
  <si>
    <t>Bret</t>
  </si>
  <si>
    <t>Margolis</t>
  </si>
  <si>
    <t>Mila</t>
  </si>
  <si>
    <t>Voyakin</t>
  </si>
  <si>
    <t>Sammy</t>
  </si>
  <si>
    <t>Abellera Wright</t>
  </si>
  <si>
    <t>Mia</t>
  </si>
  <si>
    <t>Collins</t>
  </si>
  <si>
    <t>Eliza</t>
  </si>
  <si>
    <t>Bruzek</t>
  </si>
  <si>
    <t>iZABELLA</t>
  </si>
  <si>
    <t>Nahas</t>
  </si>
  <si>
    <t>Helena</t>
  </si>
  <si>
    <t>Bergman</t>
  </si>
  <si>
    <t>Carolyn</t>
  </si>
  <si>
    <t>Heindl</t>
  </si>
  <si>
    <t>Julia</t>
  </si>
  <si>
    <t>Maurice</t>
  </si>
  <si>
    <t>Maddie</t>
  </si>
  <si>
    <t>Graff</t>
  </si>
  <si>
    <t>WHS</t>
  </si>
  <si>
    <t>Josie</t>
  </si>
  <si>
    <t>Bitney</t>
  </si>
  <si>
    <t>Westphal</t>
  </si>
  <si>
    <t>Ayla</t>
  </si>
  <si>
    <t>Asbury</t>
  </si>
  <si>
    <t>Sierra</t>
  </si>
  <si>
    <t>Krueger-Wolfe</t>
  </si>
  <si>
    <t>Grace</t>
  </si>
  <si>
    <t>Ott</t>
  </si>
  <si>
    <t>AHA</t>
  </si>
  <si>
    <t>Teagan</t>
  </si>
  <si>
    <t>Walton</t>
  </si>
  <si>
    <t>Moira</t>
  </si>
  <si>
    <t>Daley</t>
  </si>
  <si>
    <t>Claire</t>
  </si>
  <si>
    <t>Lang</t>
  </si>
  <si>
    <t>Charolette</t>
  </si>
  <si>
    <t>Plessner</t>
  </si>
  <si>
    <t>Lauren</t>
  </si>
  <si>
    <t>Berlute</t>
  </si>
  <si>
    <t>Joshephine</t>
  </si>
  <si>
    <t>Brown</t>
  </si>
  <si>
    <t>Emma</t>
  </si>
  <si>
    <t>Dempsey</t>
  </si>
  <si>
    <t>Charlotte</t>
  </si>
  <si>
    <t>gerken</t>
  </si>
  <si>
    <t>Braeden</t>
  </si>
  <si>
    <t>Dahmes</t>
  </si>
  <si>
    <t>Dylan</t>
  </si>
  <si>
    <t>Erickson</t>
  </si>
  <si>
    <t>Soren</t>
  </si>
  <si>
    <t>Paulson</t>
  </si>
  <si>
    <t>Luke</t>
  </si>
  <si>
    <t>Moertel</t>
  </si>
  <si>
    <t>Henry</t>
  </si>
  <si>
    <t>Payne</t>
  </si>
  <si>
    <t>Elliot</t>
  </si>
  <si>
    <t>Vap</t>
  </si>
  <si>
    <t>Loes</t>
  </si>
  <si>
    <t>Jerome</t>
  </si>
  <si>
    <t>Nechville-Gray</t>
  </si>
  <si>
    <t>Samuel</t>
  </si>
  <si>
    <t>Moore</t>
  </si>
  <si>
    <t>Hokanson</t>
  </si>
  <si>
    <t>Jens</t>
  </si>
  <si>
    <t>Hasler</t>
  </si>
  <si>
    <t>William</t>
  </si>
  <si>
    <t>Cherveny</t>
  </si>
  <si>
    <t>Jason</t>
  </si>
  <si>
    <t>Bunay</t>
  </si>
  <si>
    <t>Leo</t>
  </si>
  <si>
    <t>Spanier</t>
  </si>
  <si>
    <t>Eli</t>
  </si>
  <si>
    <t>Kroll</t>
  </si>
  <si>
    <t>Beckett</t>
  </si>
  <si>
    <t>Krueger</t>
  </si>
  <si>
    <t>Cormac</t>
  </si>
  <si>
    <t>Hofmann-Geye</t>
  </si>
  <si>
    <t>Layla</t>
  </si>
  <si>
    <t>Peach</t>
  </si>
  <si>
    <t>Zae</t>
  </si>
  <si>
    <t>Isensee</t>
  </si>
  <si>
    <t>MAST</t>
  </si>
  <si>
    <t>Lars</t>
  </si>
  <si>
    <t>Katle</t>
  </si>
  <si>
    <t>dns</t>
  </si>
  <si>
    <t>F</t>
  </si>
  <si>
    <t>M</t>
  </si>
  <si>
    <t>Washburn</t>
  </si>
  <si>
    <t>SW Vs</t>
  </si>
  <si>
    <t>Last Name</t>
  </si>
  <si>
    <t>First Name</t>
  </si>
  <si>
    <t>1st Run</t>
  </si>
  <si>
    <t>2nd Run</t>
  </si>
  <si>
    <t>Total Time</t>
  </si>
  <si>
    <t>Place</t>
  </si>
  <si>
    <t>Mpls Southwest, Mpls Washburn, Mpls Alpine, Holy Angels</t>
  </si>
  <si>
    <t>JV Race Results</t>
  </si>
  <si>
    <t>DNS</t>
  </si>
  <si>
    <t>AH vs</t>
  </si>
  <si>
    <t>ACA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</si>
</sst>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1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" fontId="0" fillId="0" borderId="0" xfId="0" applyNumberFormat="1"/>
    <xf numFmtId="15" fontId="18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1E79-5D97-9B44-BD07-E7956C979A51}">
  <dimension ref="A1:I31"/>
  <sheetViews>
    <sheetView workbookViewId="0">
      <pane ySplit="5" topLeftCell="A6" activePane="bottomLeft" state="frozen"/>
      <selection pane="bottomLeft" activeCell="R1" sqref="R1"/>
    </sheetView>
  </sheetViews>
  <sheetFormatPr baseColWidth="10" defaultColWidth="8.83203125" defaultRowHeight="15" x14ac:dyDescent="0.2"/>
  <cols>
    <col min="1" max="1" width="5.5" style="3" customWidth="1"/>
    <col min="3" max="3" width="14.1640625" customWidth="1"/>
    <col min="4" max="4" width="8.83203125" style="2"/>
    <col min="5" max="5" width="6.6640625" customWidth="1"/>
    <col min="6" max="8" width="8.83203125" style="8"/>
    <col min="9" max="9" width="8.83203125" style="2"/>
  </cols>
  <sheetData>
    <row r="1" spans="1:9" ht="16" x14ac:dyDescent="0.2">
      <c r="A1" s="1" t="s">
        <v>106</v>
      </c>
      <c r="E1" s="2"/>
      <c r="F1" s="9"/>
      <c r="G1" s="9"/>
      <c r="H1" s="9"/>
    </row>
    <row r="2" spans="1:9" ht="16" x14ac:dyDescent="0.2">
      <c r="A2" s="15">
        <v>44219</v>
      </c>
      <c r="B2" s="15"/>
      <c r="E2" s="2"/>
      <c r="F2" s="9"/>
      <c r="G2" s="9"/>
      <c r="H2" s="9"/>
    </row>
    <row r="3" spans="1:9" ht="16" x14ac:dyDescent="0.2">
      <c r="A3" s="1" t="s">
        <v>105</v>
      </c>
      <c r="E3" s="2"/>
      <c r="F3" s="9"/>
      <c r="G3" s="9"/>
      <c r="H3" s="9"/>
    </row>
    <row r="4" spans="1:9" ht="16" x14ac:dyDescent="0.2">
      <c r="A4" s="1"/>
      <c r="B4" s="5"/>
      <c r="C4" s="5"/>
      <c r="D4" s="6"/>
      <c r="E4" s="6"/>
      <c r="F4" s="7"/>
      <c r="G4" s="7"/>
      <c r="H4" s="7"/>
      <c r="I4" s="6"/>
    </row>
    <row r="5" spans="1:9" ht="16" x14ac:dyDescent="0.2">
      <c r="A5" s="1" t="s">
        <v>0</v>
      </c>
      <c r="B5" s="5" t="s">
        <v>99</v>
      </c>
      <c r="C5" s="5" t="s">
        <v>100</v>
      </c>
      <c r="D5" s="6" t="s">
        <v>1</v>
      </c>
      <c r="E5" s="6" t="s">
        <v>2</v>
      </c>
      <c r="F5" s="7" t="s">
        <v>101</v>
      </c>
      <c r="G5" s="7" t="s">
        <v>102</v>
      </c>
      <c r="H5" s="7" t="s">
        <v>103</v>
      </c>
      <c r="I5" s="6" t="s">
        <v>104</v>
      </c>
    </row>
    <row r="6" spans="1:9" x14ac:dyDescent="0.2">
      <c r="A6" s="3">
        <v>42</v>
      </c>
      <c r="B6" t="s">
        <v>24</v>
      </c>
      <c r="C6" t="s">
        <v>31</v>
      </c>
      <c r="D6" s="2" t="s">
        <v>95</v>
      </c>
      <c r="E6" t="s">
        <v>28</v>
      </c>
      <c r="F6" s="8">
        <v>22.36</v>
      </c>
      <c r="G6" s="8">
        <v>21.75</v>
      </c>
      <c r="H6" s="8">
        <v>44.11</v>
      </c>
      <c r="I6" s="2">
        <v>1</v>
      </c>
    </row>
    <row r="7" spans="1:9" x14ac:dyDescent="0.2">
      <c r="A7" s="3">
        <v>40</v>
      </c>
      <c r="B7" t="s">
        <v>26</v>
      </c>
      <c r="C7" t="s">
        <v>27</v>
      </c>
      <c r="D7" s="2" t="s">
        <v>95</v>
      </c>
      <c r="E7" t="s">
        <v>28</v>
      </c>
      <c r="F7" s="8">
        <v>24.52</v>
      </c>
      <c r="G7" s="8">
        <v>24.17</v>
      </c>
      <c r="H7" s="8">
        <v>48.69</v>
      </c>
      <c r="I7" s="2">
        <v>2</v>
      </c>
    </row>
    <row r="8" spans="1:9" x14ac:dyDescent="0.2">
      <c r="A8" s="3">
        <v>29</v>
      </c>
      <c r="B8" t="s">
        <v>6</v>
      </c>
      <c r="C8" t="s">
        <v>7</v>
      </c>
      <c r="D8" s="2" t="s">
        <v>95</v>
      </c>
      <c r="E8" t="s">
        <v>5</v>
      </c>
      <c r="F8" s="8">
        <v>25.03</v>
      </c>
      <c r="G8" s="8">
        <v>24.59</v>
      </c>
      <c r="H8" s="8">
        <v>49.62</v>
      </c>
      <c r="I8" s="2">
        <v>3</v>
      </c>
    </row>
    <row r="9" spans="1:9" x14ac:dyDescent="0.2">
      <c r="A9" s="3">
        <v>31</v>
      </c>
      <c r="B9" t="s">
        <v>10</v>
      </c>
      <c r="C9" t="s">
        <v>11</v>
      </c>
      <c r="D9" s="2" t="s">
        <v>95</v>
      </c>
      <c r="E9" t="s">
        <v>5</v>
      </c>
      <c r="F9" s="8">
        <v>25.07</v>
      </c>
      <c r="G9" s="8">
        <v>25.17</v>
      </c>
      <c r="H9" s="8">
        <v>50.24</v>
      </c>
      <c r="I9" s="2">
        <v>4</v>
      </c>
    </row>
    <row r="10" spans="1:9" x14ac:dyDescent="0.2">
      <c r="A10" s="3">
        <v>49</v>
      </c>
      <c r="B10" t="s">
        <v>43</v>
      </c>
      <c r="C10" t="s">
        <v>44</v>
      </c>
      <c r="D10" s="2" t="s">
        <v>95</v>
      </c>
      <c r="E10" t="s">
        <v>38</v>
      </c>
      <c r="F10" s="8">
        <v>25.96</v>
      </c>
      <c r="G10" s="8">
        <v>24.74</v>
      </c>
      <c r="H10" s="8">
        <v>50.7</v>
      </c>
      <c r="I10" s="2">
        <v>5</v>
      </c>
    </row>
    <row r="11" spans="1:9" x14ac:dyDescent="0.2">
      <c r="A11" s="3">
        <v>30</v>
      </c>
      <c r="B11" t="s">
        <v>8</v>
      </c>
      <c r="C11" t="s">
        <v>9</v>
      </c>
      <c r="D11" s="2" t="s">
        <v>95</v>
      </c>
      <c r="E11" t="s">
        <v>5</v>
      </c>
      <c r="F11" s="8">
        <v>26.63</v>
      </c>
      <c r="G11" s="8">
        <v>24.15</v>
      </c>
      <c r="H11" s="8">
        <v>50.78</v>
      </c>
      <c r="I11" s="2">
        <v>6</v>
      </c>
    </row>
    <row r="12" spans="1:9" x14ac:dyDescent="0.2">
      <c r="A12" s="3">
        <v>41</v>
      </c>
      <c r="B12" t="s">
        <v>29</v>
      </c>
      <c r="C12" t="s">
        <v>30</v>
      </c>
      <c r="D12" s="2" t="s">
        <v>95</v>
      </c>
      <c r="E12" t="s">
        <v>28</v>
      </c>
      <c r="F12" s="8">
        <v>26.04</v>
      </c>
      <c r="G12" s="8">
        <v>25.38</v>
      </c>
      <c r="H12" s="8">
        <v>51.42</v>
      </c>
      <c r="I12" s="2">
        <v>7</v>
      </c>
    </row>
    <row r="13" spans="1:9" x14ac:dyDescent="0.2">
      <c r="A13" s="3">
        <v>28</v>
      </c>
      <c r="B13" t="s">
        <v>3</v>
      </c>
      <c r="C13" t="s">
        <v>4</v>
      </c>
      <c r="D13" s="2" t="s">
        <v>95</v>
      </c>
      <c r="E13" t="s">
        <v>5</v>
      </c>
      <c r="F13" s="8">
        <v>26.52</v>
      </c>
      <c r="G13" s="8">
        <v>25.74</v>
      </c>
      <c r="H13" s="8">
        <v>52.26</v>
      </c>
      <c r="I13" s="2">
        <v>8</v>
      </c>
    </row>
    <row r="14" spans="1:9" x14ac:dyDescent="0.2">
      <c r="A14" s="3">
        <v>45</v>
      </c>
      <c r="B14" t="s">
        <v>36</v>
      </c>
      <c r="C14" t="s">
        <v>37</v>
      </c>
      <c r="D14" s="2" t="s">
        <v>95</v>
      </c>
      <c r="E14" t="s">
        <v>38</v>
      </c>
      <c r="F14" s="8">
        <v>25.87</v>
      </c>
      <c r="G14" s="8">
        <v>26.84</v>
      </c>
      <c r="H14" s="8">
        <v>52.71</v>
      </c>
      <c r="I14" s="2">
        <v>9</v>
      </c>
    </row>
    <row r="15" spans="1:9" x14ac:dyDescent="0.2">
      <c r="A15" s="3">
        <v>32</v>
      </c>
      <c r="B15" t="s">
        <v>12</v>
      </c>
      <c r="C15" t="s">
        <v>13</v>
      </c>
      <c r="D15" s="2" t="s">
        <v>95</v>
      </c>
      <c r="E15" t="s">
        <v>5</v>
      </c>
      <c r="F15" s="8">
        <v>29.17</v>
      </c>
      <c r="G15" s="8">
        <v>28.45</v>
      </c>
      <c r="H15" s="8">
        <v>57.62</v>
      </c>
      <c r="I15" s="2">
        <v>10</v>
      </c>
    </row>
    <row r="16" spans="1:9" x14ac:dyDescent="0.2">
      <c r="A16" s="3">
        <v>47</v>
      </c>
      <c r="B16" t="s">
        <v>41</v>
      </c>
      <c r="C16" t="s">
        <v>42</v>
      </c>
      <c r="D16" s="2" t="s">
        <v>95</v>
      </c>
      <c r="E16" t="s">
        <v>38</v>
      </c>
      <c r="F16" s="8">
        <v>30.5</v>
      </c>
      <c r="G16" s="8">
        <v>30.58</v>
      </c>
      <c r="H16" s="8">
        <v>61.08</v>
      </c>
      <c r="I16" s="2">
        <v>11</v>
      </c>
    </row>
    <row r="17" spans="1:9" x14ac:dyDescent="0.2">
      <c r="A17" s="3">
        <v>50</v>
      </c>
      <c r="B17" t="s">
        <v>45</v>
      </c>
      <c r="C17" t="s">
        <v>46</v>
      </c>
      <c r="D17" s="2" t="s">
        <v>95</v>
      </c>
      <c r="E17" t="s">
        <v>38</v>
      </c>
      <c r="F17" s="8">
        <v>29.99</v>
      </c>
      <c r="G17" s="8">
        <v>31.42</v>
      </c>
      <c r="H17" s="8">
        <v>61.41</v>
      </c>
      <c r="I17" s="2">
        <v>12</v>
      </c>
    </row>
    <row r="18" spans="1:9" x14ac:dyDescent="0.2">
      <c r="A18" s="3">
        <v>34</v>
      </c>
      <c r="B18" t="s">
        <v>16</v>
      </c>
      <c r="C18" t="s">
        <v>17</v>
      </c>
      <c r="D18" s="2" t="s">
        <v>95</v>
      </c>
      <c r="E18" t="s">
        <v>5</v>
      </c>
      <c r="F18" s="8">
        <v>31.44</v>
      </c>
      <c r="G18" s="8">
        <v>31.29</v>
      </c>
      <c r="H18" s="8">
        <v>62.73</v>
      </c>
      <c r="I18" s="2">
        <v>13</v>
      </c>
    </row>
    <row r="19" spans="1:9" x14ac:dyDescent="0.2">
      <c r="A19" s="3">
        <v>55</v>
      </c>
      <c r="B19" t="s">
        <v>53</v>
      </c>
      <c r="C19" t="s">
        <v>54</v>
      </c>
      <c r="D19" s="2" t="s">
        <v>95</v>
      </c>
      <c r="E19" t="s">
        <v>38</v>
      </c>
      <c r="F19" s="8">
        <v>34.270000000000003</v>
      </c>
      <c r="G19" s="8">
        <v>31.88</v>
      </c>
      <c r="H19" s="8">
        <v>66.150000000000006</v>
      </c>
      <c r="I19" s="2">
        <v>14</v>
      </c>
    </row>
    <row r="20" spans="1:9" x14ac:dyDescent="0.2">
      <c r="A20" s="3">
        <v>52</v>
      </c>
      <c r="B20" t="s">
        <v>49</v>
      </c>
      <c r="C20" t="s">
        <v>50</v>
      </c>
      <c r="D20" s="2" t="s">
        <v>95</v>
      </c>
      <c r="E20" t="s">
        <v>38</v>
      </c>
      <c r="F20" s="8">
        <v>33.75</v>
      </c>
      <c r="G20" s="8">
        <v>33.82</v>
      </c>
      <c r="H20" s="8">
        <v>67.569999999999993</v>
      </c>
      <c r="I20" s="2">
        <v>15</v>
      </c>
    </row>
    <row r="21" spans="1:9" x14ac:dyDescent="0.2">
      <c r="A21" s="3">
        <v>54</v>
      </c>
      <c r="B21" t="s">
        <v>51</v>
      </c>
      <c r="C21" t="s">
        <v>52</v>
      </c>
      <c r="D21" s="2" t="s">
        <v>95</v>
      </c>
      <c r="E21" t="s">
        <v>38</v>
      </c>
      <c r="F21" s="8">
        <v>35.79</v>
      </c>
      <c r="G21" s="8">
        <v>33.82</v>
      </c>
      <c r="H21" s="8">
        <v>69.61</v>
      </c>
      <c r="I21" s="2">
        <v>16</v>
      </c>
    </row>
    <row r="22" spans="1:9" x14ac:dyDescent="0.2">
      <c r="A22" s="3">
        <v>51</v>
      </c>
      <c r="B22" t="s">
        <v>47</v>
      </c>
      <c r="C22" t="s">
        <v>48</v>
      </c>
      <c r="D22" s="2" t="s">
        <v>95</v>
      </c>
      <c r="E22" t="s">
        <v>38</v>
      </c>
      <c r="F22" s="8">
        <v>38.46</v>
      </c>
      <c r="G22" s="8">
        <v>35.53</v>
      </c>
      <c r="H22" s="8">
        <v>73.989999999999995</v>
      </c>
      <c r="I22" s="2">
        <v>17</v>
      </c>
    </row>
    <row r="23" spans="1:9" x14ac:dyDescent="0.2">
      <c r="A23" s="3">
        <v>36</v>
      </c>
      <c r="B23" t="s">
        <v>18</v>
      </c>
      <c r="C23" t="s">
        <v>19</v>
      </c>
      <c r="D23" s="2" t="s">
        <v>95</v>
      </c>
      <c r="E23" t="s">
        <v>5</v>
      </c>
      <c r="F23" s="8">
        <v>37.26</v>
      </c>
      <c r="G23" s="8">
        <v>37.869999999999997</v>
      </c>
      <c r="H23" s="8">
        <v>75.13</v>
      </c>
      <c r="I23" s="2">
        <v>18</v>
      </c>
    </row>
    <row r="24" spans="1:9" x14ac:dyDescent="0.2">
      <c r="A24" s="3">
        <v>56</v>
      </c>
      <c r="B24" t="s">
        <v>87</v>
      </c>
      <c r="C24" t="s">
        <v>88</v>
      </c>
      <c r="D24" s="2" t="s">
        <v>95</v>
      </c>
      <c r="E24" t="s">
        <v>38</v>
      </c>
      <c r="F24" s="8">
        <v>39.270000000000003</v>
      </c>
      <c r="G24" s="8">
        <v>37.869999999999997</v>
      </c>
      <c r="H24" s="8">
        <v>77.14</v>
      </c>
      <c r="I24" s="2">
        <v>19</v>
      </c>
    </row>
    <row r="25" spans="1:9" x14ac:dyDescent="0.2">
      <c r="A25" s="3">
        <v>46</v>
      </c>
      <c r="B25" t="s">
        <v>39</v>
      </c>
      <c r="C25" t="s">
        <v>40</v>
      </c>
      <c r="D25" s="2" t="s">
        <v>95</v>
      </c>
      <c r="E25" t="s">
        <v>38</v>
      </c>
      <c r="F25" s="8">
        <v>42.62</v>
      </c>
      <c r="G25" s="8">
        <v>36.979999999999997</v>
      </c>
      <c r="H25" s="8">
        <v>79.599999999999994</v>
      </c>
      <c r="I25" s="2">
        <v>20</v>
      </c>
    </row>
    <row r="26" spans="1:9" x14ac:dyDescent="0.2">
      <c r="A26" s="3">
        <v>33</v>
      </c>
      <c r="B26" t="s">
        <v>14</v>
      </c>
      <c r="C26" t="s">
        <v>15</v>
      </c>
      <c r="D26" s="2" t="s">
        <v>95</v>
      </c>
      <c r="E26" t="s">
        <v>5</v>
      </c>
      <c r="F26" s="8">
        <v>72.05</v>
      </c>
      <c r="G26" s="8">
        <v>25.32</v>
      </c>
      <c r="H26" s="8">
        <v>97.37</v>
      </c>
      <c r="I26" s="2">
        <v>21</v>
      </c>
    </row>
    <row r="27" spans="1:9" x14ac:dyDescent="0.2">
      <c r="A27" s="3">
        <v>37</v>
      </c>
      <c r="B27" t="s">
        <v>20</v>
      </c>
      <c r="C27" t="s">
        <v>21</v>
      </c>
      <c r="D27" s="2" t="s">
        <v>95</v>
      </c>
      <c r="E27" t="s">
        <v>5</v>
      </c>
      <c r="F27" s="8" t="s">
        <v>94</v>
      </c>
      <c r="H27" s="8" t="s">
        <v>94</v>
      </c>
      <c r="I27" s="2" t="s">
        <v>107</v>
      </c>
    </row>
    <row r="28" spans="1:9" x14ac:dyDescent="0.2">
      <c r="A28" s="3">
        <v>38</v>
      </c>
      <c r="B28" t="s">
        <v>22</v>
      </c>
      <c r="C28" t="s">
        <v>23</v>
      </c>
      <c r="D28" s="2" t="s">
        <v>95</v>
      </c>
      <c r="E28" t="s">
        <v>5</v>
      </c>
      <c r="H28" s="8" t="s">
        <v>94</v>
      </c>
      <c r="I28" s="2" t="s">
        <v>107</v>
      </c>
    </row>
    <row r="29" spans="1:9" x14ac:dyDescent="0.2">
      <c r="A29" s="3">
        <v>39</v>
      </c>
      <c r="B29" t="s">
        <v>24</v>
      </c>
      <c r="C29" t="s">
        <v>25</v>
      </c>
      <c r="D29" s="2" t="s">
        <v>95</v>
      </c>
      <c r="E29" t="s">
        <v>5</v>
      </c>
      <c r="H29" s="8" t="s">
        <v>94</v>
      </c>
      <c r="I29" s="2" t="s">
        <v>107</v>
      </c>
    </row>
    <row r="30" spans="1:9" x14ac:dyDescent="0.2">
      <c r="A30" s="3">
        <v>43</v>
      </c>
      <c r="B30" t="s">
        <v>32</v>
      </c>
      <c r="C30" t="s">
        <v>33</v>
      </c>
      <c r="D30" s="2" t="s">
        <v>95</v>
      </c>
      <c r="E30" t="s">
        <v>28</v>
      </c>
      <c r="H30" s="8" t="s">
        <v>94</v>
      </c>
      <c r="I30" s="2" t="s">
        <v>107</v>
      </c>
    </row>
    <row r="31" spans="1:9" x14ac:dyDescent="0.2">
      <c r="A31" s="3">
        <v>44</v>
      </c>
      <c r="B31" t="s">
        <v>34</v>
      </c>
      <c r="C31" t="s">
        <v>35</v>
      </c>
      <c r="D31" s="2" t="s">
        <v>95</v>
      </c>
      <c r="E31" t="s">
        <v>28</v>
      </c>
      <c r="H31" s="8" t="s">
        <v>94</v>
      </c>
      <c r="I31" s="2" t="s">
        <v>107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pane ySplit="5" topLeftCell="A6" activePane="bottomLeft" state="frozen"/>
      <selection pane="bottomLeft" activeCell="F29" sqref="F29"/>
    </sheetView>
  </sheetViews>
  <sheetFormatPr baseColWidth="10" defaultColWidth="8.83203125" defaultRowHeight="15" x14ac:dyDescent="0.2"/>
  <cols>
    <col min="1" max="1" width="5.5" style="3" customWidth="1"/>
    <col min="3" max="3" width="14.1640625" customWidth="1"/>
    <col min="4" max="4" width="8.83203125" style="2"/>
    <col min="5" max="5" width="6.6640625" customWidth="1"/>
    <col min="6" max="8" width="8.83203125" style="8"/>
    <col min="9" max="9" width="8.83203125" style="2"/>
    <col min="10" max="10" width="3.6640625" customWidth="1"/>
    <col min="11" max="11" width="5.6640625" customWidth="1"/>
    <col min="13" max="13" width="12.83203125" customWidth="1"/>
    <col min="16" max="18" width="8.83203125" style="8"/>
    <col min="19" max="19" width="8.83203125" style="2"/>
  </cols>
  <sheetData>
    <row r="1" spans="1:19" ht="16" x14ac:dyDescent="0.2">
      <c r="A1" s="1" t="s">
        <v>106</v>
      </c>
      <c r="E1" s="2"/>
      <c r="F1" s="9"/>
      <c r="G1" s="9"/>
      <c r="H1" s="9"/>
      <c r="K1" s="2"/>
      <c r="L1" s="2"/>
      <c r="M1" s="2"/>
      <c r="N1" s="2"/>
      <c r="O1" s="2"/>
      <c r="P1" s="10"/>
      <c r="Q1" s="10"/>
      <c r="R1" s="10"/>
    </row>
    <row r="2" spans="1:19" ht="16" x14ac:dyDescent="0.2">
      <c r="A2" s="15">
        <v>44219</v>
      </c>
      <c r="B2" s="15"/>
      <c r="E2" s="2"/>
      <c r="F2" s="9"/>
      <c r="G2" s="9"/>
      <c r="H2" s="9"/>
      <c r="K2" s="2"/>
      <c r="L2" s="2"/>
      <c r="M2" s="2"/>
      <c r="N2" s="2"/>
      <c r="O2" s="2"/>
      <c r="P2" s="10"/>
      <c r="Q2" s="10"/>
      <c r="R2" s="10"/>
    </row>
    <row r="3" spans="1:19" ht="16" x14ac:dyDescent="0.2">
      <c r="A3" s="1" t="s">
        <v>105</v>
      </c>
      <c r="E3" s="2"/>
      <c r="F3" s="9"/>
      <c r="G3" s="9"/>
      <c r="H3" s="9"/>
      <c r="K3" s="2"/>
      <c r="L3" s="2"/>
      <c r="M3" s="2"/>
      <c r="N3" s="2"/>
      <c r="O3" s="2"/>
      <c r="P3" s="10"/>
      <c r="Q3" s="10"/>
      <c r="R3" s="10"/>
    </row>
    <row r="4" spans="1:19" ht="16" x14ac:dyDescent="0.2">
      <c r="A4" s="6"/>
      <c r="B4" s="6"/>
      <c r="C4" s="6"/>
      <c r="D4" s="6"/>
      <c r="E4" s="6"/>
      <c r="F4" s="11"/>
      <c r="G4" s="11"/>
      <c r="H4" s="11"/>
      <c r="P4"/>
      <c r="Q4"/>
      <c r="R4"/>
      <c r="S4"/>
    </row>
    <row r="5" spans="1:19" ht="16" x14ac:dyDescent="0.2">
      <c r="A5" s="1" t="s">
        <v>0</v>
      </c>
      <c r="B5" s="5" t="s">
        <v>99</v>
      </c>
      <c r="C5" s="5" t="s">
        <v>100</v>
      </c>
      <c r="D5" s="6" t="s">
        <v>1</v>
      </c>
      <c r="E5" s="6" t="s">
        <v>2</v>
      </c>
      <c r="F5" s="7" t="s">
        <v>101</v>
      </c>
      <c r="G5" s="7" t="s">
        <v>102</v>
      </c>
      <c r="H5" s="7" t="s">
        <v>103</v>
      </c>
      <c r="I5" s="6" t="s">
        <v>104</v>
      </c>
      <c r="P5"/>
      <c r="Q5"/>
      <c r="R5"/>
      <c r="S5"/>
    </row>
    <row r="6" spans="1:19" x14ac:dyDescent="0.2">
      <c r="A6" s="3">
        <v>92</v>
      </c>
      <c r="B6" t="s">
        <v>55</v>
      </c>
      <c r="C6" t="s">
        <v>56</v>
      </c>
      <c r="D6" s="2" t="s">
        <v>96</v>
      </c>
      <c r="E6" t="s">
        <v>28</v>
      </c>
      <c r="F6" s="8">
        <v>20.239999999999998</v>
      </c>
      <c r="G6" s="8">
        <v>21.31</v>
      </c>
      <c r="H6" s="8">
        <v>41.55</v>
      </c>
      <c r="I6" s="2">
        <v>1</v>
      </c>
      <c r="P6"/>
      <c r="Q6"/>
      <c r="R6"/>
      <c r="S6"/>
    </row>
    <row r="7" spans="1:19" x14ac:dyDescent="0.2">
      <c r="A7" s="3">
        <v>95</v>
      </c>
      <c r="B7" t="s">
        <v>61</v>
      </c>
      <c r="C7" t="s">
        <v>62</v>
      </c>
      <c r="D7" s="2" t="s">
        <v>96</v>
      </c>
      <c r="E7" t="s">
        <v>28</v>
      </c>
      <c r="F7" s="8">
        <v>22.14</v>
      </c>
      <c r="G7" s="8">
        <v>24.28</v>
      </c>
      <c r="H7" s="8">
        <v>46.42</v>
      </c>
      <c r="I7" s="2">
        <v>2</v>
      </c>
      <c r="P7"/>
      <c r="Q7"/>
      <c r="R7"/>
      <c r="S7"/>
    </row>
    <row r="8" spans="1:19" x14ac:dyDescent="0.2">
      <c r="A8" s="3">
        <v>108</v>
      </c>
      <c r="B8" t="s">
        <v>81</v>
      </c>
      <c r="C8" t="s">
        <v>82</v>
      </c>
      <c r="D8" s="2" t="s">
        <v>96</v>
      </c>
      <c r="E8" t="s">
        <v>5</v>
      </c>
      <c r="F8" s="8">
        <v>24.1</v>
      </c>
      <c r="G8" s="8">
        <v>24.15</v>
      </c>
      <c r="H8" s="8">
        <v>48.25</v>
      </c>
      <c r="I8" s="2">
        <v>3</v>
      </c>
      <c r="P8"/>
      <c r="Q8"/>
      <c r="R8"/>
      <c r="S8"/>
    </row>
    <row r="9" spans="1:19" x14ac:dyDescent="0.2">
      <c r="A9" s="3">
        <v>102</v>
      </c>
      <c r="B9" t="s">
        <v>70</v>
      </c>
      <c r="C9" t="s">
        <v>71</v>
      </c>
      <c r="D9" s="2" t="s">
        <v>96</v>
      </c>
      <c r="E9" t="s">
        <v>28</v>
      </c>
      <c r="F9" s="8">
        <v>24.21</v>
      </c>
      <c r="G9" s="8">
        <v>26.49</v>
      </c>
      <c r="H9" s="8">
        <v>50.7</v>
      </c>
      <c r="I9" s="2">
        <v>4</v>
      </c>
      <c r="P9"/>
      <c r="Q9"/>
      <c r="R9"/>
      <c r="S9"/>
    </row>
    <row r="10" spans="1:19" x14ac:dyDescent="0.2">
      <c r="A10" s="3">
        <v>107</v>
      </c>
      <c r="B10" t="s">
        <v>79</v>
      </c>
      <c r="C10" t="s">
        <v>80</v>
      </c>
      <c r="D10" s="2" t="s">
        <v>96</v>
      </c>
      <c r="E10" t="s">
        <v>5</v>
      </c>
      <c r="F10" s="8">
        <v>24.79</v>
      </c>
      <c r="G10" s="8">
        <v>26.29</v>
      </c>
      <c r="H10" s="8">
        <v>51.08</v>
      </c>
      <c r="I10" s="2">
        <v>5</v>
      </c>
      <c r="P10"/>
      <c r="Q10"/>
      <c r="R10"/>
      <c r="S10"/>
    </row>
    <row r="11" spans="1:19" x14ac:dyDescent="0.2">
      <c r="A11" s="3">
        <v>93</v>
      </c>
      <c r="B11" t="s">
        <v>57</v>
      </c>
      <c r="C11" t="s">
        <v>58</v>
      </c>
      <c r="D11" s="2" t="s">
        <v>96</v>
      </c>
      <c r="E11" t="s">
        <v>28</v>
      </c>
      <c r="F11" s="8">
        <v>25.02</v>
      </c>
      <c r="G11" s="8">
        <v>26.23</v>
      </c>
      <c r="H11" s="8">
        <v>51.25</v>
      </c>
      <c r="I11" s="2">
        <v>6</v>
      </c>
      <c r="P11"/>
      <c r="Q11"/>
      <c r="R11"/>
      <c r="S11"/>
    </row>
    <row r="12" spans="1:19" x14ac:dyDescent="0.2">
      <c r="A12" s="3">
        <v>105</v>
      </c>
      <c r="B12" t="s">
        <v>75</v>
      </c>
      <c r="C12" t="s">
        <v>76</v>
      </c>
      <c r="D12" s="2" t="s">
        <v>96</v>
      </c>
      <c r="E12" t="s">
        <v>28</v>
      </c>
      <c r="F12" s="8">
        <v>26.14</v>
      </c>
      <c r="G12" s="8">
        <v>26.3</v>
      </c>
      <c r="H12" s="8">
        <v>52.44</v>
      </c>
      <c r="I12" s="2">
        <v>7</v>
      </c>
      <c r="P12"/>
      <c r="Q12"/>
      <c r="R12"/>
      <c r="S12"/>
    </row>
    <row r="13" spans="1:19" x14ac:dyDescent="0.2">
      <c r="A13" s="3">
        <v>98</v>
      </c>
      <c r="B13" t="s">
        <v>65</v>
      </c>
      <c r="C13" t="s">
        <v>66</v>
      </c>
      <c r="D13" s="2" t="s">
        <v>96</v>
      </c>
      <c r="E13" t="s">
        <v>28</v>
      </c>
      <c r="F13" s="8">
        <v>25.56</v>
      </c>
      <c r="G13" s="8">
        <v>27.15</v>
      </c>
      <c r="H13" s="8">
        <v>52.71</v>
      </c>
      <c r="I13" s="2">
        <v>8</v>
      </c>
      <c r="P13"/>
      <c r="Q13"/>
      <c r="R13"/>
      <c r="S13"/>
    </row>
    <row r="14" spans="1:19" x14ac:dyDescent="0.2">
      <c r="A14" s="3">
        <v>59</v>
      </c>
      <c r="B14" t="s">
        <v>92</v>
      </c>
      <c r="C14" t="s">
        <v>93</v>
      </c>
      <c r="D14" s="2" t="s">
        <v>96</v>
      </c>
      <c r="E14" t="s">
        <v>91</v>
      </c>
      <c r="F14" s="8">
        <v>26.77</v>
      </c>
      <c r="G14" s="8">
        <v>26.78</v>
      </c>
      <c r="H14" s="8">
        <v>53.55</v>
      </c>
      <c r="I14" s="2">
        <v>9</v>
      </c>
      <c r="P14"/>
      <c r="Q14"/>
      <c r="R14"/>
      <c r="S14"/>
    </row>
    <row r="15" spans="1:19" x14ac:dyDescent="0.2">
      <c r="A15" s="3">
        <v>58</v>
      </c>
      <c r="B15" t="s">
        <v>89</v>
      </c>
      <c r="C15" t="s">
        <v>90</v>
      </c>
      <c r="D15" s="2" t="s">
        <v>96</v>
      </c>
      <c r="E15" t="s">
        <v>91</v>
      </c>
      <c r="F15" s="8">
        <v>26.54</v>
      </c>
      <c r="G15" s="8">
        <v>27.13</v>
      </c>
      <c r="H15" s="8">
        <v>53.67</v>
      </c>
      <c r="I15" s="2">
        <v>10</v>
      </c>
      <c r="P15"/>
      <c r="Q15"/>
      <c r="R15"/>
      <c r="S15"/>
    </row>
    <row r="16" spans="1:19" x14ac:dyDescent="0.2">
      <c r="A16" s="3">
        <v>99</v>
      </c>
      <c r="B16" t="s">
        <v>65</v>
      </c>
      <c r="C16" t="s">
        <v>67</v>
      </c>
      <c r="D16" s="2" t="s">
        <v>96</v>
      </c>
      <c r="E16" t="s">
        <v>28</v>
      </c>
      <c r="F16" s="8">
        <v>26.32</v>
      </c>
      <c r="G16" s="8">
        <v>28.4</v>
      </c>
      <c r="H16" s="8">
        <v>54.72</v>
      </c>
      <c r="I16" s="2">
        <v>11</v>
      </c>
      <c r="P16"/>
      <c r="Q16"/>
      <c r="R16"/>
      <c r="S16"/>
    </row>
    <row r="17" spans="1:19" x14ac:dyDescent="0.2">
      <c r="A17" s="3">
        <v>97</v>
      </c>
      <c r="B17" t="s">
        <v>63</v>
      </c>
      <c r="C17" t="s">
        <v>64</v>
      </c>
      <c r="D17" s="2" t="s">
        <v>96</v>
      </c>
      <c r="E17" t="s">
        <v>28</v>
      </c>
      <c r="F17" s="8">
        <v>27.49</v>
      </c>
      <c r="G17" s="8">
        <v>28.78</v>
      </c>
      <c r="H17" s="8">
        <v>56.27</v>
      </c>
      <c r="I17" s="2">
        <v>12</v>
      </c>
      <c r="P17"/>
      <c r="Q17"/>
      <c r="R17"/>
      <c r="S17"/>
    </row>
    <row r="18" spans="1:19" x14ac:dyDescent="0.2">
      <c r="A18" s="3">
        <v>104</v>
      </c>
      <c r="B18" t="s">
        <v>73</v>
      </c>
      <c r="C18" t="s">
        <v>74</v>
      </c>
      <c r="D18" s="2" t="s">
        <v>96</v>
      </c>
      <c r="E18" t="s">
        <v>28</v>
      </c>
      <c r="F18" s="8">
        <v>28.25</v>
      </c>
      <c r="G18" s="8">
        <v>28.61</v>
      </c>
      <c r="H18" s="8">
        <v>56.86</v>
      </c>
      <c r="I18" s="2">
        <v>13</v>
      </c>
      <c r="P18"/>
      <c r="Q18"/>
      <c r="R18"/>
      <c r="S18"/>
    </row>
    <row r="19" spans="1:19" x14ac:dyDescent="0.2">
      <c r="A19" s="3">
        <v>109</v>
      </c>
      <c r="B19" t="s">
        <v>83</v>
      </c>
      <c r="C19" t="s">
        <v>84</v>
      </c>
      <c r="D19" s="2" t="s">
        <v>96</v>
      </c>
      <c r="E19" t="s">
        <v>5</v>
      </c>
      <c r="F19" s="8">
        <v>32.01</v>
      </c>
      <c r="G19" s="8">
        <v>28.68</v>
      </c>
      <c r="H19" s="8">
        <v>60.69</v>
      </c>
      <c r="I19" s="2">
        <v>14</v>
      </c>
      <c r="P19"/>
      <c r="Q19"/>
      <c r="R19"/>
      <c r="S19"/>
    </row>
    <row r="20" spans="1:19" x14ac:dyDescent="0.2">
      <c r="A20" s="3">
        <v>103</v>
      </c>
      <c r="B20" t="s">
        <v>70</v>
      </c>
      <c r="C20" t="s">
        <v>72</v>
      </c>
      <c r="D20" s="2" t="s">
        <v>96</v>
      </c>
      <c r="E20" t="s">
        <v>28</v>
      </c>
      <c r="F20" s="8">
        <v>27.63</v>
      </c>
      <c r="G20" s="8">
        <v>35.49</v>
      </c>
      <c r="H20" s="8">
        <v>63.12</v>
      </c>
      <c r="I20" s="2">
        <v>15</v>
      </c>
      <c r="P20"/>
      <c r="Q20"/>
      <c r="R20"/>
      <c r="S20"/>
    </row>
    <row r="21" spans="1:19" x14ac:dyDescent="0.2">
      <c r="A21" s="3">
        <v>94</v>
      </c>
      <c r="B21" t="s">
        <v>59</v>
      </c>
      <c r="C21" t="s">
        <v>60</v>
      </c>
      <c r="D21" s="2" t="s">
        <v>96</v>
      </c>
      <c r="E21" t="s">
        <v>28</v>
      </c>
      <c r="F21" s="8">
        <v>34.659999999999997</v>
      </c>
      <c r="G21" s="8">
        <v>30.42</v>
      </c>
      <c r="H21" s="8">
        <v>65.08</v>
      </c>
      <c r="I21" s="2">
        <v>16</v>
      </c>
      <c r="P21"/>
      <c r="Q21"/>
      <c r="R21"/>
      <c r="S21"/>
    </row>
    <row r="22" spans="1:19" x14ac:dyDescent="0.2">
      <c r="A22" s="3">
        <v>106</v>
      </c>
      <c r="B22" t="s">
        <v>77</v>
      </c>
      <c r="C22" t="s">
        <v>78</v>
      </c>
      <c r="D22" s="2" t="s">
        <v>96</v>
      </c>
      <c r="E22" t="s">
        <v>28</v>
      </c>
      <c r="F22" s="8">
        <v>39.06</v>
      </c>
      <c r="G22" s="8">
        <v>28.23</v>
      </c>
      <c r="H22" s="8">
        <v>67.290000000000006</v>
      </c>
      <c r="I22" s="2">
        <v>17</v>
      </c>
      <c r="P22"/>
      <c r="Q22"/>
      <c r="R22"/>
      <c r="S22"/>
    </row>
    <row r="23" spans="1:19" x14ac:dyDescent="0.2">
      <c r="A23" s="3">
        <v>110</v>
      </c>
      <c r="B23" t="s">
        <v>85</v>
      </c>
      <c r="C23" t="s">
        <v>86</v>
      </c>
      <c r="D23" s="2" t="s">
        <v>96</v>
      </c>
      <c r="E23" t="s">
        <v>5</v>
      </c>
      <c r="F23" s="8">
        <v>72.88</v>
      </c>
      <c r="G23" s="8">
        <v>26.44</v>
      </c>
      <c r="H23" s="8">
        <v>99.32</v>
      </c>
      <c r="I23" s="2">
        <v>18</v>
      </c>
      <c r="P23"/>
      <c r="Q23"/>
      <c r="R23"/>
      <c r="S23"/>
    </row>
    <row r="24" spans="1:19" x14ac:dyDescent="0.2">
      <c r="A24" s="3">
        <v>101</v>
      </c>
      <c r="B24" t="s">
        <v>68</v>
      </c>
      <c r="C24" t="s">
        <v>69</v>
      </c>
      <c r="D24" s="2" t="s">
        <v>96</v>
      </c>
      <c r="E24" t="s">
        <v>28</v>
      </c>
      <c r="F24" s="8">
        <v>41.97</v>
      </c>
      <c r="G24" s="8">
        <v>82.51</v>
      </c>
      <c r="H24" s="8">
        <v>124.48</v>
      </c>
      <c r="I24" s="2">
        <v>19</v>
      </c>
      <c r="P24"/>
      <c r="Q24"/>
      <c r="R24"/>
      <c r="S24"/>
    </row>
    <row r="25" spans="1:19" x14ac:dyDescent="0.2">
      <c r="A25"/>
      <c r="D25"/>
      <c r="P25"/>
      <c r="Q25"/>
      <c r="R25"/>
      <c r="S25"/>
    </row>
    <row r="26" spans="1:19" x14ac:dyDescent="0.2">
      <c r="A26"/>
      <c r="D26"/>
      <c r="P26"/>
      <c r="Q26"/>
      <c r="R26"/>
      <c r="S26"/>
    </row>
    <row r="27" spans="1:19" x14ac:dyDescent="0.2">
      <c r="A27"/>
      <c r="D27"/>
      <c r="P27"/>
      <c r="Q27"/>
      <c r="R27"/>
      <c r="S27"/>
    </row>
    <row r="28" spans="1:19" x14ac:dyDescent="0.2">
      <c r="A28"/>
      <c r="D28"/>
      <c r="P28"/>
      <c r="Q28"/>
      <c r="R28"/>
      <c r="S28"/>
    </row>
    <row r="29" spans="1:19" x14ac:dyDescent="0.2">
      <c r="A29"/>
      <c r="D29"/>
      <c r="P29"/>
      <c r="Q29"/>
      <c r="R29"/>
      <c r="S29"/>
    </row>
    <row r="30" spans="1:19" x14ac:dyDescent="0.2">
      <c r="A30"/>
      <c r="D30"/>
      <c r="P30"/>
      <c r="Q30"/>
      <c r="R30"/>
      <c r="S30"/>
    </row>
    <row r="31" spans="1:19" x14ac:dyDescent="0.2">
      <c r="A31"/>
      <c r="D31"/>
      <c r="P31"/>
      <c r="Q31"/>
      <c r="R31"/>
      <c r="S31"/>
    </row>
    <row r="32" spans="1:19" x14ac:dyDescent="0.2">
      <c r="A32"/>
      <c r="D32"/>
      <c r="P32"/>
      <c r="Q32"/>
      <c r="R32"/>
      <c r="S32"/>
    </row>
    <row r="33" spans="1:19" x14ac:dyDescent="0.2">
      <c r="A33"/>
      <c r="D33"/>
      <c r="P33"/>
      <c r="Q33"/>
      <c r="R33"/>
      <c r="S33"/>
    </row>
    <row r="34" spans="1:19" x14ac:dyDescent="0.2">
      <c r="A34"/>
      <c r="D34"/>
      <c r="P34"/>
      <c r="Q34"/>
      <c r="R34"/>
      <c r="S34"/>
    </row>
    <row r="35" spans="1:19" x14ac:dyDescent="0.2">
      <c r="A35"/>
      <c r="D35"/>
      <c r="P35"/>
      <c r="Q35"/>
      <c r="R35"/>
      <c r="S35"/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4217-B050-D643-BBAD-F3F9651228BF}">
  <dimension ref="A1:R33"/>
  <sheetViews>
    <sheetView workbookViewId="0">
      <pane ySplit="5" topLeftCell="A6" activePane="bottomLeft" state="frozen"/>
      <selection pane="bottomLeft" activeCell="A5" sqref="A5"/>
    </sheetView>
  </sheetViews>
  <sheetFormatPr baseColWidth="10" defaultColWidth="8.83203125" defaultRowHeight="15" x14ac:dyDescent="0.2"/>
  <cols>
    <col min="3" max="3" width="12.1640625" customWidth="1"/>
    <col min="4" max="4" width="8.83203125" style="2"/>
    <col min="6" max="8" width="8.83203125" style="8"/>
    <col min="10" max="10" width="3.83203125" customWidth="1"/>
    <col min="13" max="13" width="3.83203125" customWidth="1"/>
    <col min="16" max="16" width="3.83203125" customWidth="1"/>
  </cols>
  <sheetData>
    <row r="1" spans="1:18" ht="16" x14ac:dyDescent="0.2">
      <c r="A1" s="1" t="s">
        <v>106</v>
      </c>
      <c r="E1" s="2"/>
      <c r="F1" s="9"/>
      <c r="G1" s="9"/>
      <c r="H1" s="9"/>
      <c r="I1" s="3"/>
      <c r="K1" s="2"/>
      <c r="L1" s="2"/>
      <c r="M1" s="2"/>
      <c r="N1" s="2"/>
      <c r="O1" s="2"/>
      <c r="P1" s="2"/>
      <c r="Q1" s="2"/>
      <c r="R1" s="2"/>
    </row>
    <row r="2" spans="1:18" ht="16" x14ac:dyDescent="0.2">
      <c r="A2" s="4">
        <v>44219</v>
      </c>
      <c r="E2" s="2"/>
      <c r="F2" s="9"/>
      <c r="G2" s="9"/>
      <c r="H2" s="9"/>
      <c r="I2" s="3"/>
      <c r="K2" s="2"/>
      <c r="L2" s="2"/>
      <c r="M2" s="2"/>
      <c r="N2" s="2"/>
      <c r="O2" s="2"/>
      <c r="P2" s="2"/>
      <c r="Q2" s="2"/>
      <c r="R2" s="2"/>
    </row>
    <row r="3" spans="1:18" ht="16" x14ac:dyDescent="0.2">
      <c r="A3" s="1" t="s">
        <v>105</v>
      </c>
      <c r="E3" s="2"/>
      <c r="F3" s="9"/>
      <c r="G3" s="9"/>
      <c r="H3" s="9"/>
      <c r="I3" s="3"/>
      <c r="K3" s="2"/>
      <c r="L3" s="2"/>
      <c r="M3" s="2"/>
      <c r="N3" s="2"/>
      <c r="O3" s="2"/>
      <c r="P3" s="2"/>
      <c r="Q3" s="2"/>
      <c r="R3" s="2"/>
    </row>
    <row r="4" spans="1:18" ht="16" x14ac:dyDescent="0.2">
      <c r="A4" s="1"/>
      <c r="B4" s="5"/>
      <c r="C4" s="5"/>
      <c r="D4" s="6"/>
      <c r="E4" s="6"/>
      <c r="F4" s="7"/>
      <c r="G4" s="7"/>
      <c r="H4" s="7"/>
      <c r="I4" s="6"/>
      <c r="J4" s="5"/>
      <c r="K4" s="13">
        <f>K32</f>
        <v>18</v>
      </c>
      <c r="L4" s="12">
        <f>L32</f>
        <v>37</v>
      </c>
      <c r="M4" s="12"/>
      <c r="N4" s="13">
        <f>N32</f>
        <v>29</v>
      </c>
      <c r="O4" s="12">
        <f>O32</f>
        <v>26</v>
      </c>
      <c r="P4" s="12"/>
      <c r="Q4" s="13">
        <f>Q32</f>
        <v>31</v>
      </c>
      <c r="R4" s="12">
        <f>R32</f>
        <v>24</v>
      </c>
    </row>
    <row r="5" spans="1:18" ht="16" x14ac:dyDescent="0.2">
      <c r="A5" s="1" t="s">
        <v>0</v>
      </c>
      <c r="B5" s="5" t="s">
        <v>99</v>
      </c>
      <c r="C5" s="5" t="s">
        <v>100</v>
      </c>
      <c r="D5" s="6" t="s">
        <v>1</v>
      </c>
      <c r="E5" s="6" t="s">
        <v>2</v>
      </c>
      <c r="F5" s="7" t="s">
        <v>101</v>
      </c>
      <c r="G5" s="7" t="s">
        <v>102</v>
      </c>
      <c r="H5" s="7" t="s">
        <v>103</v>
      </c>
      <c r="I5" s="6" t="s">
        <v>104</v>
      </c>
      <c r="J5" s="5"/>
      <c r="K5" s="6" t="s">
        <v>108</v>
      </c>
      <c r="L5" s="6" t="s">
        <v>5</v>
      </c>
      <c r="M5" s="6"/>
      <c r="N5" s="6" t="s">
        <v>109</v>
      </c>
      <c r="O5" s="6" t="s">
        <v>97</v>
      </c>
      <c r="P5" s="6"/>
      <c r="Q5" s="6" t="s">
        <v>98</v>
      </c>
      <c r="R5" s="6" t="s">
        <v>97</v>
      </c>
    </row>
    <row r="6" spans="1:18" x14ac:dyDescent="0.2">
      <c r="A6">
        <v>42</v>
      </c>
      <c r="B6" t="s">
        <v>24</v>
      </c>
      <c r="C6" t="s">
        <v>31</v>
      </c>
      <c r="D6" s="2" t="s">
        <v>95</v>
      </c>
      <c r="E6" t="s">
        <v>28</v>
      </c>
      <c r="F6" s="8">
        <v>22.36</v>
      </c>
      <c r="G6" s="8">
        <v>21.75</v>
      </c>
      <c r="H6" s="8">
        <v>44.11</v>
      </c>
      <c r="I6" s="2">
        <v>1</v>
      </c>
      <c r="O6">
        <v>10</v>
      </c>
      <c r="R6">
        <v>10</v>
      </c>
    </row>
    <row r="7" spans="1:18" x14ac:dyDescent="0.2">
      <c r="A7">
        <v>40</v>
      </c>
      <c r="B7" t="s">
        <v>26</v>
      </c>
      <c r="C7" t="s">
        <v>27</v>
      </c>
      <c r="D7" s="2" t="s">
        <v>95</v>
      </c>
      <c r="E7" t="s">
        <v>28</v>
      </c>
      <c r="F7" s="8">
        <v>24.52</v>
      </c>
      <c r="G7" s="8">
        <v>24.17</v>
      </c>
      <c r="H7" s="8">
        <v>48.69</v>
      </c>
      <c r="I7" s="2">
        <v>2</v>
      </c>
      <c r="O7">
        <v>9</v>
      </c>
      <c r="R7">
        <v>9</v>
      </c>
    </row>
    <row r="8" spans="1:18" x14ac:dyDescent="0.2">
      <c r="A8">
        <v>29</v>
      </c>
      <c r="B8" t="s">
        <v>6</v>
      </c>
      <c r="C8" t="s">
        <v>7</v>
      </c>
      <c r="D8" s="2" t="s">
        <v>95</v>
      </c>
      <c r="E8" t="s">
        <v>5</v>
      </c>
      <c r="F8">
        <v>25.03</v>
      </c>
      <c r="G8">
        <v>24.59</v>
      </c>
      <c r="H8">
        <v>49.62</v>
      </c>
      <c r="I8" s="2">
        <v>3</v>
      </c>
      <c r="K8" s="14"/>
      <c r="L8">
        <v>10</v>
      </c>
      <c r="Q8">
        <v>8</v>
      </c>
    </row>
    <row r="9" spans="1:18" x14ac:dyDescent="0.2">
      <c r="A9">
        <v>31</v>
      </c>
      <c r="B9" t="s">
        <v>10</v>
      </c>
      <c r="C9" t="s">
        <v>11</v>
      </c>
      <c r="D9" s="2" t="s">
        <v>95</v>
      </c>
      <c r="E9" t="s">
        <v>5</v>
      </c>
      <c r="F9">
        <v>25.07</v>
      </c>
      <c r="G9">
        <v>25.17</v>
      </c>
      <c r="H9">
        <v>50.24</v>
      </c>
      <c r="I9" s="2">
        <v>4</v>
      </c>
      <c r="K9" s="14"/>
      <c r="L9">
        <v>9</v>
      </c>
      <c r="Q9">
        <v>7</v>
      </c>
    </row>
    <row r="10" spans="1:18" x14ac:dyDescent="0.2">
      <c r="A10">
        <v>49</v>
      </c>
      <c r="B10" t="s">
        <v>43</v>
      </c>
      <c r="C10" t="s">
        <v>44</v>
      </c>
      <c r="D10" s="2" t="s">
        <v>95</v>
      </c>
      <c r="E10" t="s">
        <v>38</v>
      </c>
      <c r="F10" s="8">
        <v>25.96</v>
      </c>
      <c r="G10" s="8">
        <v>24.74</v>
      </c>
      <c r="H10" s="8">
        <v>50.7</v>
      </c>
      <c r="I10" s="2">
        <v>5</v>
      </c>
      <c r="K10" s="14">
        <v>8</v>
      </c>
      <c r="N10">
        <v>8</v>
      </c>
    </row>
    <row r="11" spans="1:18" x14ac:dyDescent="0.2">
      <c r="A11">
        <v>30</v>
      </c>
      <c r="B11" t="s">
        <v>8</v>
      </c>
      <c r="C11" t="s">
        <v>9</v>
      </c>
      <c r="D11" s="2" t="s">
        <v>95</v>
      </c>
      <c r="E11" t="s">
        <v>5</v>
      </c>
      <c r="F11">
        <v>26.63</v>
      </c>
      <c r="G11">
        <v>24.15</v>
      </c>
      <c r="H11">
        <v>50.78</v>
      </c>
      <c r="I11" s="2">
        <v>6</v>
      </c>
      <c r="K11" s="14"/>
      <c r="L11">
        <v>7</v>
      </c>
      <c r="Q11">
        <v>6</v>
      </c>
    </row>
    <row r="12" spans="1:18" x14ac:dyDescent="0.2">
      <c r="A12">
        <v>41</v>
      </c>
      <c r="B12" t="s">
        <v>29</v>
      </c>
      <c r="C12" t="s">
        <v>30</v>
      </c>
      <c r="D12" s="2" t="s">
        <v>95</v>
      </c>
      <c r="E12" t="s">
        <v>28</v>
      </c>
      <c r="F12" s="8">
        <v>26.04</v>
      </c>
      <c r="G12" s="8">
        <v>25.38</v>
      </c>
      <c r="H12" s="8">
        <v>51.42</v>
      </c>
      <c r="I12" s="2">
        <v>7</v>
      </c>
      <c r="O12">
        <v>7</v>
      </c>
      <c r="R12">
        <v>5</v>
      </c>
    </row>
    <row r="13" spans="1:18" x14ac:dyDescent="0.2">
      <c r="A13">
        <v>28</v>
      </c>
      <c r="B13" t="s">
        <v>3</v>
      </c>
      <c r="C13" t="s">
        <v>4</v>
      </c>
      <c r="D13" s="2" t="s">
        <v>95</v>
      </c>
      <c r="E13" t="s">
        <v>5</v>
      </c>
      <c r="F13">
        <v>26.52</v>
      </c>
      <c r="G13">
        <v>25.74</v>
      </c>
      <c r="H13">
        <v>52.26</v>
      </c>
      <c r="I13" s="2">
        <v>8</v>
      </c>
      <c r="K13" s="14"/>
      <c r="L13">
        <v>6</v>
      </c>
      <c r="Q13">
        <v>4</v>
      </c>
    </row>
    <row r="14" spans="1:18" x14ac:dyDescent="0.2">
      <c r="A14">
        <v>45</v>
      </c>
      <c r="B14" t="s">
        <v>36</v>
      </c>
      <c r="C14" t="s">
        <v>37</v>
      </c>
      <c r="D14" s="2" t="s">
        <v>95</v>
      </c>
      <c r="E14" t="s">
        <v>38</v>
      </c>
      <c r="F14" s="8">
        <v>25.87</v>
      </c>
      <c r="G14" s="8">
        <v>26.84</v>
      </c>
      <c r="H14" s="8">
        <v>52.71</v>
      </c>
      <c r="I14" s="2">
        <v>9</v>
      </c>
      <c r="K14" s="14">
        <v>5</v>
      </c>
      <c r="N14">
        <v>6</v>
      </c>
    </row>
    <row r="15" spans="1:18" x14ac:dyDescent="0.2">
      <c r="A15">
        <v>32</v>
      </c>
      <c r="B15" t="s">
        <v>12</v>
      </c>
      <c r="C15" t="s">
        <v>13</v>
      </c>
      <c r="D15" s="2" t="s">
        <v>95</v>
      </c>
      <c r="E15" t="s">
        <v>5</v>
      </c>
      <c r="F15">
        <v>29.17</v>
      </c>
      <c r="G15">
        <v>28.45</v>
      </c>
      <c r="H15">
        <v>57.62</v>
      </c>
      <c r="I15" s="2">
        <v>10</v>
      </c>
      <c r="K15" s="14"/>
      <c r="L15">
        <v>4</v>
      </c>
      <c r="Q15">
        <v>3</v>
      </c>
    </row>
    <row r="16" spans="1:18" x14ac:dyDescent="0.2">
      <c r="A16">
        <v>47</v>
      </c>
      <c r="B16" t="s">
        <v>41</v>
      </c>
      <c r="C16" t="s">
        <v>42</v>
      </c>
      <c r="D16" s="2" t="s">
        <v>95</v>
      </c>
      <c r="E16" t="s">
        <v>38</v>
      </c>
      <c r="F16" s="8">
        <v>30.5</v>
      </c>
      <c r="G16" s="8">
        <v>30.58</v>
      </c>
      <c r="H16" s="8">
        <v>61.08</v>
      </c>
      <c r="I16" s="2">
        <v>11</v>
      </c>
      <c r="K16" s="14">
        <v>3</v>
      </c>
      <c r="N16">
        <v>5</v>
      </c>
    </row>
    <row r="17" spans="1:18" x14ac:dyDescent="0.2">
      <c r="A17">
        <v>50</v>
      </c>
      <c r="B17" t="s">
        <v>45</v>
      </c>
      <c r="C17" t="s">
        <v>46</v>
      </c>
      <c r="D17" s="2" t="s">
        <v>95</v>
      </c>
      <c r="E17" t="s">
        <v>38</v>
      </c>
      <c r="F17" s="8">
        <v>29.99</v>
      </c>
      <c r="G17" s="8">
        <v>31.42</v>
      </c>
      <c r="H17" s="8">
        <v>61.41</v>
      </c>
      <c r="I17" s="2">
        <v>12</v>
      </c>
      <c r="K17" s="14">
        <v>2</v>
      </c>
      <c r="N17">
        <v>4</v>
      </c>
    </row>
    <row r="18" spans="1:18" x14ac:dyDescent="0.2">
      <c r="A18">
        <v>34</v>
      </c>
      <c r="B18" t="s">
        <v>16</v>
      </c>
      <c r="C18" t="s">
        <v>17</v>
      </c>
      <c r="D18" s="2" t="s">
        <v>95</v>
      </c>
      <c r="E18" t="s">
        <v>5</v>
      </c>
      <c r="F18">
        <v>31.44</v>
      </c>
      <c r="G18">
        <v>31.29</v>
      </c>
      <c r="H18">
        <v>62.73</v>
      </c>
      <c r="I18" s="2">
        <v>13</v>
      </c>
      <c r="K18" s="14"/>
      <c r="L18">
        <v>1</v>
      </c>
      <c r="Q18">
        <v>2</v>
      </c>
    </row>
    <row r="19" spans="1:18" x14ac:dyDescent="0.2">
      <c r="A19">
        <v>55</v>
      </c>
      <c r="B19" t="s">
        <v>53</v>
      </c>
      <c r="C19" t="s">
        <v>54</v>
      </c>
      <c r="D19" s="2" t="s">
        <v>95</v>
      </c>
      <c r="E19" t="s">
        <v>38</v>
      </c>
      <c r="F19" s="8">
        <v>34.270000000000003</v>
      </c>
      <c r="G19" s="8">
        <v>31.88</v>
      </c>
      <c r="H19" s="8">
        <v>66.150000000000006</v>
      </c>
      <c r="I19" s="2">
        <v>14</v>
      </c>
      <c r="K19" s="14"/>
      <c r="N19">
        <v>3</v>
      </c>
    </row>
    <row r="20" spans="1:18" x14ac:dyDescent="0.2">
      <c r="A20">
        <v>52</v>
      </c>
      <c r="B20" t="s">
        <v>49</v>
      </c>
      <c r="C20" t="s">
        <v>50</v>
      </c>
      <c r="D20" s="2" t="s">
        <v>95</v>
      </c>
      <c r="E20" t="s">
        <v>38</v>
      </c>
      <c r="F20" s="8">
        <v>33.75</v>
      </c>
      <c r="G20" s="8">
        <v>33.82</v>
      </c>
      <c r="H20" s="8">
        <v>67.569999999999993</v>
      </c>
      <c r="I20" s="2">
        <v>15</v>
      </c>
      <c r="K20" s="14"/>
      <c r="N20">
        <v>2</v>
      </c>
    </row>
    <row r="21" spans="1:18" x14ac:dyDescent="0.2">
      <c r="A21">
        <v>54</v>
      </c>
      <c r="B21" t="s">
        <v>51</v>
      </c>
      <c r="C21" t="s">
        <v>52</v>
      </c>
      <c r="D21" s="2" t="s">
        <v>95</v>
      </c>
      <c r="E21" t="s">
        <v>38</v>
      </c>
      <c r="F21" s="8">
        <v>35.79</v>
      </c>
      <c r="G21" s="8">
        <v>33.82</v>
      </c>
      <c r="H21" s="8">
        <v>69.61</v>
      </c>
      <c r="I21" s="2">
        <v>16</v>
      </c>
      <c r="K21" s="14"/>
      <c r="N21">
        <v>1</v>
      </c>
    </row>
    <row r="22" spans="1:18" x14ac:dyDescent="0.2">
      <c r="A22">
        <v>51</v>
      </c>
      <c r="B22" t="s">
        <v>47</v>
      </c>
      <c r="C22" t="s">
        <v>48</v>
      </c>
      <c r="D22" s="2" t="s">
        <v>95</v>
      </c>
      <c r="E22" t="s">
        <v>38</v>
      </c>
      <c r="F22" s="8">
        <v>38.46</v>
      </c>
      <c r="G22" s="8">
        <v>35.53</v>
      </c>
      <c r="H22" s="8">
        <v>73.989999999999995</v>
      </c>
      <c r="I22" s="2">
        <v>17</v>
      </c>
      <c r="K22" s="14"/>
    </row>
    <row r="23" spans="1:18" x14ac:dyDescent="0.2">
      <c r="A23">
        <v>36</v>
      </c>
      <c r="B23" t="s">
        <v>18</v>
      </c>
      <c r="C23" t="s">
        <v>19</v>
      </c>
      <c r="D23" s="2" t="s">
        <v>95</v>
      </c>
      <c r="E23" t="s">
        <v>5</v>
      </c>
      <c r="F23">
        <v>37.26</v>
      </c>
      <c r="G23">
        <v>37.869999999999997</v>
      </c>
      <c r="H23">
        <v>75.13</v>
      </c>
      <c r="I23" s="2">
        <v>18</v>
      </c>
      <c r="K23" s="14"/>
      <c r="Q23">
        <v>1</v>
      </c>
    </row>
    <row r="24" spans="1:18" x14ac:dyDescent="0.2">
      <c r="A24">
        <v>56</v>
      </c>
      <c r="B24" t="s">
        <v>87</v>
      </c>
      <c r="C24" t="s">
        <v>88</v>
      </c>
      <c r="D24" s="2" t="s">
        <v>95</v>
      </c>
      <c r="E24" t="s">
        <v>38</v>
      </c>
      <c r="F24" s="8">
        <v>39.270000000000003</v>
      </c>
      <c r="G24" s="8">
        <v>37.869999999999997</v>
      </c>
      <c r="H24" s="8">
        <v>77.14</v>
      </c>
      <c r="I24" s="2">
        <v>19</v>
      </c>
      <c r="K24" s="14"/>
    </row>
    <row r="25" spans="1:18" x14ac:dyDescent="0.2">
      <c r="A25">
        <v>46</v>
      </c>
      <c r="B25" t="s">
        <v>39</v>
      </c>
      <c r="C25" t="s">
        <v>40</v>
      </c>
      <c r="D25" s="2" t="s">
        <v>95</v>
      </c>
      <c r="E25" t="s">
        <v>38</v>
      </c>
      <c r="F25" s="8">
        <v>42.62</v>
      </c>
      <c r="G25" s="8">
        <v>36.979999999999997</v>
      </c>
      <c r="H25" s="8">
        <v>79.599999999999994</v>
      </c>
      <c r="I25" s="2">
        <v>20</v>
      </c>
      <c r="K25" s="14"/>
    </row>
    <row r="26" spans="1:18" x14ac:dyDescent="0.2">
      <c r="A26">
        <v>33</v>
      </c>
      <c r="B26" t="s">
        <v>14</v>
      </c>
      <c r="C26" t="s">
        <v>15</v>
      </c>
      <c r="D26" s="2" t="s">
        <v>95</v>
      </c>
      <c r="E26" t="s">
        <v>5</v>
      </c>
      <c r="F26">
        <v>72.05</v>
      </c>
      <c r="G26">
        <v>25.32</v>
      </c>
      <c r="H26">
        <v>97.37</v>
      </c>
      <c r="I26" s="2">
        <v>21</v>
      </c>
      <c r="K26" s="14"/>
    </row>
    <row r="27" spans="1:18" x14ac:dyDescent="0.2">
      <c r="A27">
        <v>37</v>
      </c>
      <c r="B27" t="s">
        <v>20</v>
      </c>
      <c r="C27" t="s">
        <v>21</v>
      </c>
      <c r="D27" s="2" t="s">
        <v>95</v>
      </c>
      <c r="E27" t="s">
        <v>5</v>
      </c>
      <c r="F27" t="s">
        <v>94</v>
      </c>
      <c r="G27"/>
      <c r="H27" t="s">
        <v>94</v>
      </c>
      <c r="I27" s="2" t="s">
        <v>107</v>
      </c>
    </row>
    <row r="28" spans="1:18" x14ac:dyDescent="0.2">
      <c r="A28">
        <v>38</v>
      </c>
      <c r="B28" t="s">
        <v>22</v>
      </c>
      <c r="C28" t="s">
        <v>23</v>
      </c>
      <c r="D28" s="2" t="s">
        <v>95</v>
      </c>
      <c r="E28" t="s">
        <v>5</v>
      </c>
      <c r="F28"/>
      <c r="G28"/>
      <c r="H28" t="s">
        <v>94</v>
      </c>
      <c r="I28" s="2" t="s">
        <v>107</v>
      </c>
    </row>
    <row r="29" spans="1:18" x14ac:dyDescent="0.2">
      <c r="A29">
        <v>39</v>
      </c>
      <c r="B29" t="s">
        <v>24</v>
      </c>
      <c r="C29" t="s">
        <v>25</v>
      </c>
      <c r="D29" s="2" t="s">
        <v>95</v>
      </c>
      <c r="E29" t="s">
        <v>5</v>
      </c>
      <c r="F29"/>
      <c r="G29"/>
      <c r="H29" t="s">
        <v>94</v>
      </c>
      <c r="I29" s="2" t="s">
        <v>107</v>
      </c>
    </row>
    <row r="30" spans="1:18" x14ac:dyDescent="0.2">
      <c r="A30">
        <v>43</v>
      </c>
      <c r="B30" t="s">
        <v>32</v>
      </c>
      <c r="C30" t="s">
        <v>33</v>
      </c>
      <c r="D30" s="2" t="s">
        <v>95</v>
      </c>
      <c r="E30" t="s">
        <v>28</v>
      </c>
      <c r="H30" s="8" t="s">
        <v>94</v>
      </c>
      <c r="I30" s="2" t="s">
        <v>107</v>
      </c>
    </row>
    <row r="31" spans="1:18" x14ac:dyDescent="0.2">
      <c r="A31">
        <v>44</v>
      </c>
      <c r="B31" t="s">
        <v>34</v>
      </c>
      <c r="C31" t="s">
        <v>35</v>
      </c>
      <c r="D31" s="2" t="s">
        <v>95</v>
      </c>
      <c r="E31" t="s">
        <v>28</v>
      </c>
      <c r="H31" s="8" t="s">
        <v>94</v>
      </c>
      <c r="I31" s="2" t="s">
        <v>107</v>
      </c>
    </row>
    <row r="32" spans="1:18" x14ac:dyDescent="0.2">
      <c r="A32" s="3"/>
      <c r="I32" s="2"/>
      <c r="K32" s="2">
        <f>SUM(K6:K31)</f>
        <v>18</v>
      </c>
      <c r="L32" s="2">
        <f>SUM(L6:L31)</f>
        <v>37</v>
      </c>
      <c r="M32" s="2"/>
      <c r="N32" s="2">
        <f>SUM(N6:N31)</f>
        <v>29</v>
      </c>
      <c r="O32" s="2">
        <f>SUM(O6:O31)</f>
        <v>26</v>
      </c>
      <c r="P32" s="2"/>
      <c r="Q32" s="2">
        <f>SUM(Q6:Q31)</f>
        <v>31</v>
      </c>
      <c r="R32" s="2">
        <f>SUM(R6:R31)</f>
        <v>24</v>
      </c>
    </row>
    <row r="33" spans="1:18" x14ac:dyDescent="0.2">
      <c r="A33" s="3"/>
      <c r="I33" s="2"/>
      <c r="K33" s="2" t="s">
        <v>38</v>
      </c>
      <c r="L33" s="2" t="s">
        <v>5</v>
      </c>
      <c r="M33" s="2"/>
      <c r="N33" s="2" t="s">
        <v>38</v>
      </c>
      <c r="O33" s="2" t="s">
        <v>28</v>
      </c>
      <c r="P33" s="2"/>
      <c r="Q33" s="2" t="s">
        <v>5</v>
      </c>
      <c r="R33" s="2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8D32-0402-C842-8CA9-60B019B6B696}">
  <dimension ref="A1:L26"/>
  <sheetViews>
    <sheetView workbookViewId="0">
      <pane ySplit="5" topLeftCell="A6" activePane="bottomLeft" state="frozen"/>
      <selection pane="bottomLeft" activeCell="K12" sqref="K12"/>
    </sheetView>
  </sheetViews>
  <sheetFormatPr baseColWidth="10" defaultColWidth="8.83203125" defaultRowHeight="15" x14ac:dyDescent="0.2"/>
  <cols>
    <col min="1" max="1" width="8.83203125" style="3"/>
    <col min="3" max="3" width="12.33203125" customWidth="1"/>
    <col min="4" max="4" width="8.83203125" style="2"/>
    <col min="6" max="8" width="8.83203125" style="8"/>
    <col min="10" max="10" width="3.83203125" customWidth="1"/>
  </cols>
  <sheetData>
    <row r="1" spans="1:12" ht="16" x14ac:dyDescent="0.2">
      <c r="A1" s="1" t="s">
        <v>106</v>
      </c>
      <c r="E1" s="2"/>
      <c r="F1" s="9"/>
      <c r="G1" s="9"/>
      <c r="H1" s="9"/>
      <c r="I1" s="3"/>
      <c r="K1" s="2"/>
      <c r="L1" s="2"/>
    </row>
    <row r="2" spans="1:12" ht="16" x14ac:dyDescent="0.2">
      <c r="A2" s="4">
        <v>44219</v>
      </c>
      <c r="E2" s="2"/>
      <c r="F2" s="9"/>
      <c r="G2" s="9"/>
      <c r="H2" s="9"/>
      <c r="I2" s="3"/>
      <c r="K2" s="2"/>
      <c r="L2" s="2"/>
    </row>
    <row r="3" spans="1:12" ht="16" x14ac:dyDescent="0.2">
      <c r="A3" s="1" t="s">
        <v>105</v>
      </c>
      <c r="E3" s="2"/>
      <c r="F3" s="9"/>
      <c r="G3" s="9"/>
      <c r="H3" s="9"/>
      <c r="I3" s="3"/>
      <c r="K3" s="2"/>
      <c r="L3" s="2"/>
    </row>
    <row r="4" spans="1:12" ht="16" x14ac:dyDescent="0.2">
      <c r="A4" s="1"/>
      <c r="B4" s="5"/>
      <c r="C4" s="5"/>
      <c r="D4" s="6"/>
      <c r="E4" s="6"/>
      <c r="F4" s="7"/>
      <c r="G4" s="7"/>
      <c r="H4" s="7"/>
      <c r="I4" s="6"/>
      <c r="J4" s="5"/>
      <c r="K4" s="13">
        <f>K25</f>
        <v>14</v>
      </c>
      <c r="L4" s="13">
        <f>L25</f>
        <v>41</v>
      </c>
    </row>
    <row r="5" spans="1:12" ht="16" x14ac:dyDescent="0.2">
      <c r="A5" s="1" t="s">
        <v>0</v>
      </c>
      <c r="B5" s="5" t="s">
        <v>99</v>
      </c>
      <c r="C5" s="5" t="s">
        <v>100</v>
      </c>
      <c r="D5" s="6" t="s">
        <v>1</v>
      </c>
      <c r="E5" s="6" t="s">
        <v>2</v>
      </c>
      <c r="F5" s="7" t="s">
        <v>101</v>
      </c>
      <c r="G5" s="7" t="s">
        <v>102</v>
      </c>
      <c r="H5" s="7" t="s">
        <v>103</v>
      </c>
      <c r="I5" s="6" t="s">
        <v>104</v>
      </c>
      <c r="J5" s="5"/>
      <c r="K5" s="6" t="s">
        <v>98</v>
      </c>
      <c r="L5" s="6" t="s">
        <v>97</v>
      </c>
    </row>
    <row r="6" spans="1:12" x14ac:dyDescent="0.2">
      <c r="A6" s="3">
        <v>92</v>
      </c>
      <c r="B6" t="s">
        <v>55</v>
      </c>
      <c r="C6" t="s">
        <v>56</v>
      </c>
      <c r="D6" s="2" t="s">
        <v>96</v>
      </c>
      <c r="E6" t="s">
        <v>28</v>
      </c>
      <c r="F6" s="8">
        <v>20.239999999999998</v>
      </c>
      <c r="G6" s="8">
        <v>21.31</v>
      </c>
      <c r="H6" s="8">
        <v>41.55</v>
      </c>
      <c r="I6" s="2">
        <v>1</v>
      </c>
      <c r="L6">
        <v>10</v>
      </c>
    </row>
    <row r="7" spans="1:12" x14ac:dyDescent="0.2">
      <c r="A7" s="3">
        <v>95</v>
      </c>
      <c r="B7" t="s">
        <v>61</v>
      </c>
      <c r="C7" t="s">
        <v>62</v>
      </c>
      <c r="D7" s="2" t="s">
        <v>96</v>
      </c>
      <c r="E7" t="s">
        <v>28</v>
      </c>
      <c r="F7" s="8">
        <v>22.14</v>
      </c>
      <c r="G7" s="8">
        <v>24.28</v>
      </c>
      <c r="H7" s="8">
        <v>46.42</v>
      </c>
      <c r="I7" s="2">
        <v>2</v>
      </c>
      <c r="L7">
        <v>9</v>
      </c>
    </row>
    <row r="8" spans="1:12" x14ac:dyDescent="0.2">
      <c r="A8" s="3">
        <v>108</v>
      </c>
      <c r="B8" t="s">
        <v>81</v>
      </c>
      <c r="C8" t="s">
        <v>82</v>
      </c>
      <c r="D8" s="2" t="s">
        <v>96</v>
      </c>
      <c r="E8" t="s">
        <v>5</v>
      </c>
      <c r="F8" s="8">
        <v>24.1</v>
      </c>
      <c r="G8" s="8">
        <v>24.15</v>
      </c>
      <c r="H8" s="8">
        <v>48.25</v>
      </c>
      <c r="I8" s="2">
        <v>3</v>
      </c>
      <c r="K8" s="14"/>
    </row>
    <row r="9" spans="1:12" x14ac:dyDescent="0.2">
      <c r="A9" s="3">
        <v>102</v>
      </c>
      <c r="B9" t="s">
        <v>70</v>
      </c>
      <c r="C9" t="s">
        <v>71</v>
      </c>
      <c r="D9" s="2" t="s">
        <v>96</v>
      </c>
      <c r="E9" t="s">
        <v>28</v>
      </c>
      <c r="F9" s="8">
        <v>24.21</v>
      </c>
      <c r="G9" s="8">
        <v>26.49</v>
      </c>
      <c r="H9" s="8">
        <v>50.7</v>
      </c>
      <c r="I9" s="2">
        <v>4</v>
      </c>
      <c r="K9" s="14">
        <v>8</v>
      </c>
      <c r="L9">
        <v>7</v>
      </c>
    </row>
    <row r="10" spans="1:12" x14ac:dyDescent="0.2">
      <c r="A10" s="3">
        <v>107</v>
      </c>
      <c r="B10" t="s">
        <v>79</v>
      </c>
      <c r="C10" t="s">
        <v>80</v>
      </c>
      <c r="D10" s="2" t="s">
        <v>96</v>
      </c>
      <c r="E10" t="s">
        <v>5</v>
      </c>
      <c r="F10" s="8">
        <v>24.79</v>
      </c>
      <c r="G10" s="8">
        <v>26.29</v>
      </c>
      <c r="H10" s="8">
        <v>51.08</v>
      </c>
      <c r="I10" s="2">
        <v>5</v>
      </c>
      <c r="K10" s="14"/>
    </row>
    <row r="11" spans="1:12" x14ac:dyDescent="0.2">
      <c r="A11" s="3">
        <v>93</v>
      </c>
      <c r="B11" t="s">
        <v>57</v>
      </c>
      <c r="C11" t="s">
        <v>58</v>
      </c>
      <c r="D11" s="2" t="s">
        <v>96</v>
      </c>
      <c r="E11" t="s">
        <v>28</v>
      </c>
      <c r="F11" s="8">
        <v>25.02</v>
      </c>
      <c r="G11" s="8">
        <v>26.23</v>
      </c>
      <c r="H11" s="8">
        <v>51.25</v>
      </c>
      <c r="I11" s="2">
        <v>6</v>
      </c>
      <c r="K11" s="14">
        <v>6</v>
      </c>
      <c r="L11">
        <v>5</v>
      </c>
    </row>
    <row r="12" spans="1:12" x14ac:dyDescent="0.2">
      <c r="A12" s="3">
        <v>105</v>
      </c>
      <c r="B12" t="s">
        <v>75</v>
      </c>
      <c r="C12" t="s">
        <v>76</v>
      </c>
      <c r="D12" s="2" t="s">
        <v>96</v>
      </c>
      <c r="E12" t="s">
        <v>28</v>
      </c>
      <c r="F12" s="8">
        <v>26.14</v>
      </c>
      <c r="G12" s="8">
        <v>26.3</v>
      </c>
      <c r="H12" s="8">
        <v>52.44</v>
      </c>
      <c r="I12" s="2">
        <v>7</v>
      </c>
      <c r="K12" s="14"/>
      <c r="L12">
        <v>4</v>
      </c>
    </row>
    <row r="13" spans="1:12" x14ac:dyDescent="0.2">
      <c r="A13" s="3">
        <v>98</v>
      </c>
      <c r="B13" t="s">
        <v>65</v>
      </c>
      <c r="C13" t="s">
        <v>66</v>
      </c>
      <c r="D13" s="2" t="s">
        <v>96</v>
      </c>
      <c r="E13" t="s">
        <v>28</v>
      </c>
      <c r="F13" s="8">
        <v>25.56</v>
      </c>
      <c r="G13" s="8">
        <v>27.15</v>
      </c>
      <c r="H13" s="8">
        <v>52.71</v>
      </c>
      <c r="I13" s="2">
        <v>8</v>
      </c>
      <c r="K13" s="14"/>
      <c r="L13">
        <v>3</v>
      </c>
    </row>
    <row r="14" spans="1:12" x14ac:dyDescent="0.2">
      <c r="A14" s="3">
        <v>59</v>
      </c>
      <c r="B14" t="s">
        <v>92</v>
      </c>
      <c r="C14" t="s">
        <v>93</v>
      </c>
      <c r="D14" s="2" t="s">
        <v>96</v>
      </c>
      <c r="E14" t="s">
        <v>91</v>
      </c>
      <c r="F14" s="8">
        <v>26.77</v>
      </c>
      <c r="G14" s="8">
        <v>26.78</v>
      </c>
      <c r="H14" s="8">
        <v>53.55</v>
      </c>
      <c r="I14" s="2">
        <v>9</v>
      </c>
      <c r="K14" s="14"/>
    </row>
    <row r="15" spans="1:12" x14ac:dyDescent="0.2">
      <c r="A15" s="3">
        <v>58</v>
      </c>
      <c r="B15" t="s">
        <v>89</v>
      </c>
      <c r="C15" t="s">
        <v>90</v>
      </c>
      <c r="D15" s="2" t="s">
        <v>96</v>
      </c>
      <c r="E15" t="s">
        <v>91</v>
      </c>
      <c r="F15" s="8">
        <v>26.54</v>
      </c>
      <c r="G15" s="8">
        <v>27.13</v>
      </c>
      <c r="H15" s="8">
        <v>53.67</v>
      </c>
      <c r="I15" s="2">
        <v>10</v>
      </c>
      <c r="K15" s="14"/>
    </row>
    <row r="16" spans="1:12" x14ac:dyDescent="0.2">
      <c r="A16" s="3">
        <v>99</v>
      </c>
      <c r="B16" t="s">
        <v>65</v>
      </c>
      <c r="C16" t="s">
        <v>67</v>
      </c>
      <c r="D16" s="2" t="s">
        <v>96</v>
      </c>
      <c r="E16" t="s">
        <v>28</v>
      </c>
      <c r="F16" s="8">
        <v>26.32</v>
      </c>
      <c r="G16" s="8">
        <v>28.4</v>
      </c>
      <c r="H16" s="8">
        <v>54.72</v>
      </c>
      <c r="I16" s="2">
        <v>11</v>
      </c>
      <c r="L16">
        <v>2</v>
      </c>
    </row>
    <row r="17" spans="1:12" x14ac:dyDescent="0.2">
      <c r="A17" s="3">
        <v>97</v>
      </c>
      <c r="B17" t="s">
        <v>63</v>
      </c>
      <c r="C17" t="s">
        <v>64</v>
      </c>
      <c r="D17" s="2" t="s">
        <v>96</v>
      </c>
      <c r="E17" t="s">
        <v>28</v>
      </c>
      <c r="F17" s="8">
        <v>27.49</v>
      </c>
      <c r="G17" s="8">
        <v>28.78</v>
      </c>
      <c r="H17" s="8">
        <v>56.27</v>
      </c>
      <c r="I17" s="2">
        <v>12</v>
      </c>
      <c r="L17">
        <v>1</v>
      </c>
    </row>
    <row r="18" spans="1:12" x14ac:dyDescent="0.2">
      <c r="A18" s="3">
        <v>104</v>
      </c>
      <c r="B18" t="s">
        <v>73</v>
      </c>
      <c r="C18" t="s">
        <v>74</v>
      </c>
      <c r="D18" s="2" t="s">
        <v>96</v>
      </c>
      <c r="E18" t="s">
        <v>28</v>
      </c>
      <c r="F18" s="8">
        <v>28.25</v>
      </c>
      <c r="G18" s="8">
        <v>28.61</v>
      </c>
      <c r="H18" s="8">
        <v>56.86</v>
      </c>
      <c r="I18" s="2">
        <v>13</v>
      </c>
    </row>
    <row r="19" spans="1:12" x14ac:dyDescent="0.2">
      <c r="A19" s="3">
        <v>109</v>
      </c>
      <c r="B19" t="s">
        <v>83</v>
      </c>
      <c r="C19" t="s">
        <v>84</v>
      </c>
      <c r="D19" s="2" t="s">
        <v>96</v>
      </c>
      <c r="E19" t="s">
        <v>5</v>
      </c>
      <c r="F19" s="8">
        <v>32.01</v>
      </c>
      <c r="G19" s="8">
        <v>28.68</v>
      </c>
      <c r="H19" s="8">
        <v>60.69</v>
      </c>
      <c r="I19" s="2">
        <v>14</v>
      </c>
    </row>
    <row r="20" spans="1:12" x14ac:dyDescent="0.2">
      <c r="A20" s="3">
        <v>103</v>
      </c>
      <c r="B20" t="s">
        <v>70</v>
      </c>
      <c r="C20" t="s">
        <v>72</v>
      </c>
      <c r="D20" s="2" t="s">
        <v>96</v>
      </c>
      <c r="E20" t="s">
        <v>28</v>
      </c>
      <c r="F20" s="8">
        <v>27.63</v>
      </c>
      <c r="G20" s="8">
        <v>35.49</v>
      </c>
      <c r="H20" s="8">
        <v>63.12</v>
      </c>
      <c r="I20" s="2">
        <v>15</v>
      </c>
    </row>
    <row r="21" spans="1:12" x14ac:dyDescent="0.2">
      <c r="A21" s="3">
        <v>94</v>
      </c>
      <c r="B21" t="s">
        <v>59</v>
      </c>
      <c r="C21" t="s">
        <v>60</v>
      </c>
      <c r="D21" s="2" t="s">
        <v>96</v>
      </c>
      <c r="E21" t="s">
        <v>28</v>
      </c>
      <c r="F21" s="8">
        <v>34.659999999999997</v>
      </c>
      <c r="G21" s="8">
        <v>30.42</v>
      </c>
      <c r="H21" s="8">
        <v>65.08</v>
      </c>
      <c r="I21" s="2">
        <v>16</v>
      </c>
    </row>
    <row r="22" spans="1:12" x14ac:dyDescent="0.2">
      <c r="A22" s="3">
        <v>106</v>
      </c>
      <c r="B22" t="s">
        <v>77</v>
      </c>
      <c r="C22" t="s">
        <v>78</v>
      </c>
      <c r="D22" s="2" t="s">
        <v>96</v>
      </c>
      <c r="E22" t="s">
        <v>28</v>
      </c>
      <c r="F22" s="8">
        <v>39.06</v>
      </c>
      <c r="G22" s="8">
        <v>28.23</v>
      </c>
      <c r="H22" s="8">
        <v>67.290000000000006</v>
      </c>
      <c r="I22" s="2">
        <v>17</v>
      </c>
    </row>
    <row r="23" spans="1:12" x14ac:dyDescent="0.2">
      <c r="A23" s="3">
        <v>110</v>
      </c>
      <c r="B23" t="s">
        <v>85</v>
      </c>
      <c r="C23" t="s">
        <v>86</v>
      </c>
      <c r="D23" s="2" t="s">
        <v>96</v>
      </c>
      <c r="E23" t="s">
        <v>5</v>
      </c>
      <c r="F23" s="8">
        <v>72.88</v>
      </c>
      <c r="G23" s="8">
        <v>26.44</v>
      </c>
      <c r="H23" s="8">
        <v>99.32</v>
      </c>
      <c r="I23" s="2">
        <v>18</v>
      </c>
    </row>
    <row r="24" spans="1:12" x14ac:dyDescent="0.2">
      <c r="A24" s="3">
        <v>101</v>
      </c>
      <c r="B24" t="s">
        <v>68</v>
      </c>
      <c r="C24" t="s">
        <v>69</v>
      </c>
      <c r="D24" s="2" t="s">
        <v>96</v>
      </c>
      <c r="E24" t="s">
        <v>28</v>
      </c>
      <c r="F24" s="8">
        <v>41.97</v>
      </c>
      <c r="G24" s="8">
        <v>82.51</v>
      </c>
      <c r="H24" s="8">
        <v>124.48</v>
      </c>
      <c r="I24" s="2">
        <v>19</v>
      </c>
    </row>
    <row r="25" spans="1:12" x14ac:dyDescent="0.2">
      <c r="I25" s="2"/>
      <c r="K25" s="2">
        <f t="shared" ref="K25:L25" si="0">SUM(K6:K24)</f>
        <v>14</v>
      </c>
      <c r="L25" s="2">
        <f t="shared" si="0"/>
        <v>41</v>
      </c>
    </row>
    <row r="26" spans="1:12" x14ac:dyDescent="0.2">
      <c r="I26" s="2"/>
      <c r="K26" s="2" t="s">
        <v>5</v>
      </c>
      <c r="L26" s="2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JV Girls Ind Resutls</vt:lpstr>
      <vt:lpstr>JV Boys Ind Resutls</vt:lpstr>
      <vt:lpstr>Girls Team Results</vt:lpstr>
      <vt:lpstr>Boys Team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cp:lastPrinted>2021-01-23T16:21:26Z</cp:lastPrinted>
  <dcterms:created xsi:type="dcterms:W3CDTF">2021-01-23T16:07:59Z</dcterms:created>
  <dcterms:modified xsi:type="dcterms:W3CDTF">2021-01-23T23:49:36Z</dcterms:modified>
</cp:coreProperties>
</file>