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2120" activeTab="0"/>
  </bookViews>
  <sheets>
    <sheet name="BOYS" sheetId="1" r:id="rId1"/>
    <sheet name="GIRLS" sheetId="2" r:id="rId2"/>
  </sheets>
  <definedNames>
    <definedName name="_xlnm.Print_Titles" localSheetId="0">'BOYS'!$2:$2</definedName>
    <definedName name="_xlnm.Print_Titles" localSheetId="1">'GIRLS'!$2:$2</definedName>
  </definedNames>
  <calcPr fullCalcOnLoad="1"/>
</workbook>
</file>

<file path=xl/sharedStrings.xml><?xml version="1.0" encoding="utf-8"?>
<sst xmlns="http://schemas.openxmlformats.org/spreadsheetml/2006/main" count="483" uniqueCount="284">
  <si>
    <t>Greta</t>
  </si>
  <si>
    <t>Callie</t>
  </si>
  <si>
    <t>Lauren</t>
  </si>
  <si>
    <t>Bri</t>
  </si>
  <si>
    <t>Mathilda</t>
  </si>
  <si>
    <t>Kelsey</t>
  </si>
  <si>
    <t>MAST</t>
  </si>
  <si>
    <t>RJ</t>
  </si>
  <si>
    <t>Kyle</t>
  </si>
  <si>
    <t>Calab</t>
  </si>
  <si>
    <t>Derek</t>
  </si>
  <si>
    <t>Ryan</t>
  </si>
  <si>
    <t>Jeremy</t>
  </si>
  <si>
    <t>Simon</t>
  </si>
  <si>
    <t>Caitlin</t>
  </si>
  <si>
    <t>Amelia</t>
  </si>
  <si>
    <t>EJ</t>
  </si>
  <si>
    <t>Breanna</t>
  </si>
  <si>
    <t>Leslie</t>
  </si>
  <si>
    <t>Makenna</t>
  </si>
  <si>
    <t>Becca</t>
  </si>
  <si>
    <t>Jordan</t>
  </si>
  <si>
    <t>Dritz</t>
  </si>
  <si>
    <t>Hannah</t>
  </si>
  <si>
    <t>Cope</t>
  </si>
  <si>
    <t>Alexis</t>
  </si>
  <si>
    <t>Hoedeman</t>
  </si>
  <si>
    <t>Frankie</t>
  </si>
  <si>
    <t>Vochko</t>
  </si>
  <si>
    <t>LeJeune</t>
  </si>
  <si>
    <t>Megan</t>
  </si>
  <si>
    <t>Beh</t>
  </si>
  <si>
    <t>Jessica</t>
  </si>
  <si>
    <t>Hoffman</t>
  </si>
  <si>
    <t>Katie</t>
  </si>
  <si>
    <t>Wolf</t>
  </si>
  <si>
    <t>Gardner</t>
  </si>
  <si>
    <t>Hollie</t>
  </si>
  <si>
    <t>Fortney</t>
  </si>
  <si>
    <t>Frank</t>
  </si>
  <si>
    <t>Torvik</t>
  </si>
  <si>
    <t>Theo</t>
  </si>
  <si>
    <t>Merriam</t>
  </si>
  <si>
    <t>Mack</t>
  </si>
  <si>
    <t>Thaden</t>
  </si>
  <si>
    <t>Killian</t>
  </si>
  <si>
    <t>Commers</t>
  </si>
  <si>
    <t>Tucker</t>
  </si>
  <si>
    <t>Reilly</t>
  </si>
  <si>
    <t>Dillon</t>
  </si>
  <si>
    <t>Hillman</t>
  </si>
  <si>
    <t>Christenson</t>
  </si>
  <si>
    <t>BSM</t>
  </si>
  <si>
    <t>MEL</t>
  </si>
  <si>
    <t>MW</t>
  </si>
  <si>
    <t>LCV</t>
  </si>
  <si>
    <t>SPC</t>
  </si>
  <si>
    <t>SEED</t>
  </si>
  <si>
    <t>#</t>
  </si>
  <si>
    <t>Daufenbach</t>
  </si>
  <si>
    <t>Huggins</t>
  </si>
  <si>
    <t>Fitzpatrick</t>
  </si>
  <si>
    <t>Baack</t>
  </si>
  <si>
    <t>Kopischke</t>
  </si>
  <si>
    <t>Myers</t>
  </si>
  <si>
    <t>Baer</t>
  </si>
  <si>
    <t>Hanson</t>
  </si>
  <si>
    <t>Paarmann</t>
  </si>
  <si>
    <t>Schultz</t>
  </si>
  <si>
    <t>Helms</t>
  </si>
  <si>
    <t>Sieberg</t>
  </si>
  <si>
    <t>Strand</t>
  </si>
  <si>
    <t>Sachau</t>
  </si>
  <si>
    <t>Friedrichs</t>
  </si>
  <si>
    <t>Johnson</t>
  </si>
  <si>
    <t>Mehlhaff</t>
  </si>
  <si>
    <t>Halbur</t>
  </si>
  <si>
    <t>Berry</t>
  </si>
  <si>
    <t>ROCH MAYO</t>
  </si>
  <si>
    <t>ROCH CENT</t>
  </si>
  <si>
    <t>ME</t>
  </si>
  <si>
    <t>ROCH</t>
  </si>
  <si>
    <t>Grundhauser</t>
  </si>
  <si>
    <t>Fouilloux</t>
  </si>
  <si>
    <t>Chloe</t>
  </si>
  <si>
    <t>Hayne</t>
  </si>
  <si>
    <t>Grace</t>
  </si>
  <si>
    <t>Lee</t>
  </si>
  <si>
    <t xml:space="preserve">Yarosh </t>
  </si>
  <si>
    <t>Rina</t>
  </si>
  <si>
    <t>Stady</t>
  </si>
  <si>
    <t>Karen</t>
  </si>
  <si>
    <t>Micaela</t>
  </si>
  <si>
    <t>Strom</t>
  </si>
  <si>
    <t>Nycklemoe</t>
  </si>
  <si>
    <t>Siri</t>
  </si>
  <si>
    <t>Irene</t>
  </si>
  <si>
    <t>Clause</t>
  </si>
  <si>
    <t>Otopalik</t>
  </si>
  <si>
    <t>Keim-Wolf</t>
  </si>
  <si>
    <t>Klingel</t>
  </si>
  <si>
    <t>Michels</t>
  </si>
  <si>
    <t>Watts</t>
  </si>
  <si>
    <t>Putzier</t>
  </si>
  <si>
    <t>Bohks</t>
  </si>
  <si>
    <t>Burneske</t>
  </si>
  <si>
    <t>Schwickert</t>
  </si>
  <si>
    <t>Naylor</t>
  </si>
  <si>
    <t>Michaletz</t>
  </si>
  <si>
    <t>Holz</t>
  </si>
  <si>
    <t>Colway</t>
  </si>
  <si>
    <t>Wendtland</t>
  </si>
  <si>
    <t>Jakobsson</t>
  </si>
  <si>
    <t>Rice</t>
  </si>
  <si>
    <t>Stougaard</t>
  </si>
  <si>
    <t>Right</t>
  </si>
  <si>
    <t>Left</t>
  </si>
  <si>
    <t>Left`</t>
  </si>
  <si>
    <t>DSQ</t>
  </si>
  <si>
    <t>DNF</t>
  </si>
  <si>
    <t>Total</t>
  </si>
  <si>
    <t>Place</t>
  </si>
  <si>
    <t>Points</t>
  </si>
  <si>
    <t>TEAM</t>
  </si>
  <si>
    <t>RESULTS</t>
  </si>
  <si>
    <t>TOTAL</t>
  </si>
  <si>
    <t>PLACE</t>
  </si>
  <si>
    <t>POINTS</t>
  </si>
  <si>
    <t>Moskowski</t>
  </si>
  <si>
    <t>MacKenna</t>
  </si>
  <si>
    <t>Savage</t>
  </si>
  <si>
    <t>Matthew</t>
  </si>
  <si>
    <t>Polland</t>
  </si>
  <si>
    <t>Ben</t>
  </si>
  <si>
    <t>Calvit</t>
  </si>
  <si>
    <t>Ellie</t>
  </si>
  <si>
    <t>Kirkpatrick</t>
  </si>
  <si>
    <t>SW</t>
  </si>
  <si>
    <t>Nick</t>
  </si>
  <si>
    <t>Griggs</t>
  </si>
  <si>
    <t>Kayla</t>
  </si>
  <si>
    <t>Wuest</t>
  </si>
  <si>
    <t>Alex</t>
  </si>
  <si>
    <t>Turner</t>
  </si>
  <si>
    <t>Maggie</t>
  </si>
  <si>
    <t>Noun</t>
  </si>
  <si>
    <t>Seth</t>
  </si>
  <si>
    <t>Koepcke</t>
  </si>
  <si>
    <t>Sophie</t>
  </si>
  <si>
    <t>Hedrick</t>
  </si>
  <si>
    <t>William</t>
  </si>
  <si>
    <t>Anna</t>
  </si>
  <si>
    <t>Cummings-Krueger</t>
  </si>
  <si>
    <t>Isabel</t>
  </si>
  <si>
    <t>Berg</t>
  </si>
  <si>
    <t>Paige</t>
  </si>
  <si>
    <t>Alampi</t>
  </si>
  <si>
    <t>Sean</t>
  </si>
  <si>
    <t>Helen</t>
  </si>
  <si>
    <t>Carroll</t>
  </si>
  <si>
    <t>Tom</t>
  </si>
  <si>
    <t>Farenhorst</t>
  </si>
  <si>
    <t>Eva</t>
  </si>
  <si>
    <t>Streitz</t>
  </si>
  <si>
    <t>Morgan</t>
  </si>
  <si>
    <t>Shields</t>
  </si>
  <si>
    <t>Olli</t>
  </si>
  <si>
    <t>Suortti</t>
  </si>
  <si>
    <t>Emma</t>
  </si>
  <si>
    <t>Keiski</t>
  </si>
  <si>
    <t>Sam</t>
  </si>
  <si>
    <t>Goldstein</t>
  </si>
  <si>
    <t>Rebecca</t>
  </si>
  <si>
    <t>Mattson</t>
  </si>
  <si>
    <t>Christian</t>
  </si>
  <si>
    <t>Andrea</t>
  </si>
  <si>
    <t>Goodnow</t>
  </si>
  <si>
    <t>Eleanor</t>
  </si>
  <si>
    <t>Alastair</t>
  </si>
  <si>
    <t>Frances</t>
  </si>
  <si>
    <t>Catherine</t>
  </si>
  <si>
    <t>Hastings</t>
  </si>
  <si>
    <t>Brodin</t>
  </si>
  <si>
    <t>Jentz</t>
  </si>
  <si>
    <t>Abby</t>
  </si>
  <si>
    <t>Counihan</t>
  </si>
  <si>
    <t>Remy</t>
  </si>
  <si>
    <t>Mistral</t>
  </si>
  <si>
    <t>Lucy</t>
  </si>
  <si>
    <t>Albin</t>
  </si>
  <si>
    <t>Daniel</t>
  </si>
  <si>
    <t>Fisher</t>
  </si>
  <si>
    <t>Michele</t>
  </si>
  <si>
    <t>Zampa</t>
  </si>
  <si>
    <t>Matteo</t>
  </si>
  <si>
    <t>Andris</t>
  </si>
  <si>
    <t>Delins</t>
  </si>
  <si>
    <t>Rachel</t>
  </si>
  <si>
    <t>Anderson</t>
  </si>
  <si>
    <t>George</t>
  </si>
  <si>
    <t>Thome</t>
  </si>
  <si>
    <t>VARSITY BOYS</t>
  </si>
  <si>
    <t>VARSITY GIRLS</t>
  </si>
  <si>
    <t>FIRST NAME</t>
  </si>
  <si>
    <t>LAST NAME</t>
  </si>
  <si>
    <t>SCHOOL</t>
  </si>
  <si>
    <t>David</t>
  </si>
  <si>
    <t>Forstie</t>
  </si>
  <si>
    <t>Zack</t>
  </si>
  <si>
    <t>Hein</t>
  </si>
  <si>
    <t>Marlee</t>
  </si>
  <si>
    <t>Charlton</t>
  </si>
  <si>
    <t>Wood</t>
  </si>
  <si>
    <t>Lovelace</t>
  </si>
  <si>
    <t>Chris</t>
  </si>
  <si>
    <t>Luke</t>
  </si>
  <si>
    <t>Limberg</t>
  </si>
  <si>
    <t>Afton</t>
  </si>
  <si>
    <t>Herman</t>
  </si>
  <si>
    <t>Bridger</t>
  </si>
  <si>
    <t>Austvold</t>
  </si>
  <si>
    <t>Calvin</t>
  </si>
  <si>
    <t>Phillips</t>
  </si>
  <si>
    <t>Amanda</t>
  </si>
  <si>
    <t>Burnes</t>
  </si>
  <si>
    <t>Bardsley</t>
  </si>
  <si>
    <t>Kiri</t>
  </si>
  <si>
    <t>Bill</t>
  </si>
  <si>
    <t>Will</t>
  </si>
  <si>
    <t>Abbi</t>
  </si>
  <si>
    <t>Glowac</t>
  </si>
  <si>
    <t>Calder</t>
  </si>
  <si>
    <t>Depman</t>
  </si>
  <si>
    <t>Ethan</t>
  </si>
  <si>
    <t>Viggiano</t>
  </si>
  <si>
    <t>Joey</t>
  </si>
  <si>
    <t>Lambert</t>
  </si>
  <si>
    <t>Ian</t>
  </si>
  <si>
    <t>Douglas</t>
  </si>
  <si>
    <t>Jackson</t>
  </si>
  <si>
    <t>Olson</t>
  </si>
  <si>
    <t>Justus</t>
  </si>
  <si>
    <t>Meier</t>
  </si>
  <si>
    <t>Jakob</t>
  </si>
  <si>
    <t>Dan</t>
  </si>
  <si>
    <t xml:space="preserve">Bulter </t>
  </si>
  <si>
    <t>Trewarthal-Weiner</t>
  </si>
  <si>
    <t>Haugen</t>
  </si>
  <si>
    <t>Homemaker</t>
  </si>
  <si>
    <t>Julian</t>
  </si>
  <si>
    <t>Ciliske</t>
  </si>
  <si>
    <t>Eric</t>
  </si>
  <si>
    <t>Mitchell</t>
  </si>
  <si>
    <t>Brian</t>
  </si>
  <si>
    <t>Portoghese</t>
  </si>
  <si>
    <t>Isaac</t>
  </si>
  <si>
    <t>Roof</t>
  </si>
  <si>
    <t>Ole</t>
  </si>
  <si>
    <t>Hartnett</t>
  </si>
  <si>
    <t>Michael</t>
  </si>
  <si>
    <t>Steinmann</t>
  </si>
  <si>
    <t>Jamie</t>
  </si>
  <si>
    <t>Drew</t>
  </si>
  <si>
    <t>John</t>
  </si>
  <si>
    <t>Kortuem</t>
  </si>
  <si>
    <t>Lein</t>
  </si>
  <si>
    <t>Ashley</t>
  </si>
  <si>
    <t>Alanna</t>
  </si>
  <si>
    <t>Sarah</t>
  </si>
  <si>
    <t>Laura</t>
  </si>
  <si>
    <t>Cole</t>
  </si>
  <si>
    <t>Roessler</t>
  </si>
  <si>
    <t>Sorenson</t>
  </si>
  <si>
    <t>Vetch</t>
  </si>
  <si>
    <t>Davis</t>
  </si>
  <si>
    <t>Brandon</t>
  </si>
  <si>
    <t>Johnathan</t>
  </si>
  <si>
    <t>Trace</t>
  </si>
  <si>
    <t>Jacob</t>
  </si>
  <si>
    <t>Tyler</t>
  </si>
  <si>
    <t>Liza</t>
  </si>
  <si>
    <t>Jane</t>
  </si>
  <si>
    <t>Emery</t>
  </si>
  <si>
    <t>Dana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</si>
</sst>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[$-409]h:mm:ss\ AM/PM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Arial"/>
      <family val="0"/>
    </font>
    <font>
      <b/>
      <sz val="14"/>
      <name val="Times New Roman"/>
      <family val="1"/>
    </font>
    <font>
      <sz val="12"/>
      <name val="Arial Black"/>
      <family val="2"/>
    </font>
    <font>
      <sz val="12"/>
      <color indexed="8"/>
      <name val="Arial Black"/>
      <family val="2"/>
    </font>
    <font>
      <b/>
      <sz val="10"/>
      <name val="Times New Roman"/>
      <family val="1"/>
    </font>
    <font>
      <sz val="10"/>
      <name val="Arial Black"/>
      <family val="2"/>
    </font>
    <font>
      <sz val="10"/>
      <color indexed="8"/>
      <name val="Arial Blac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6" fillId="0" borderId="10" xfId="55" applyFont="1" applyFill="1" applyBorder="1" applyAlignment="1">
      <alignment horizontal="left"/>
      <protection/>
    </xf>
    <xf numFmtId="0" fontId="27" fillId="0" borderId="10" xfId="56" applyFont="1" applyFill="1" applyBorder="1">
      <alignment/>
      <protection/>
    </xf>
    <xf numFmtId="0" fontId="27" fillId="0" borderId="10" xfId="57" applyFont="1" applyFill="1" applyBorder="1">
      <alignment/>
      <protection/>
    </xf>
    <xf numFmtId="0" fontId="26" fillId="0" borderId="10" xfId="0" applyFont="1" applyFill="1" applyBorder="1" applyAlignment="1">
      <alignment/>
    </xf>
    <xf numFmtId="0" fontId="26" fillId="0" borderId="10" xfId="55" applyFont="1" applyFill="1" applyBorder="1" applyAlignment="1" applyProtection="1">
      <alignment horizontal="left"/>
      <protection locked="0"/>
    </xf>
    <xf numFmtId="0" fontId="26" fillId="0" borderId="10" xfId="56" applyFont="1" applyFill="1" applyBorder="1">
      <alignment/>
      <protection/>
    </xf>
    <xf numFmtId="0" fontId="26" fillId="0" borderId="10" xfId="55" applyFont="1" applyFill="1" applyBorder="1" applyAlignment="1">
      <alignment horizontal="center"/>
      <protection/>
    </xf>
    <xf numFmtId="0" fontId="27" fillId="0" borderId="10" xfId="56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1" fillId="0" borderId="0" xfId="55" applyFont="1" applyFill="1" applyBorder="1">
      <alignment/>
      <protection/>
    </xf>
    <xf numFmtId="0" fontId="21" fillId="0" borderId="0" xfId="55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1" fillId="0" borderId="10" xfId="55" applyFont="1" applyFill="1" applyBorder="1" applyAlignment="1">
      <alignment horizontal="center"/>
      <protection/>
    </xf>
    <xf numFmtId="0" fontId="21" fillId="0" borderId="10" xfId="55" applyFont="1" applyFill="1" applyBorder="1">
      <alignment/>
      <protection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55" applyFont="1" applyFill="1" applyBorder="1" applyAlignment="1">
      <alignment horizontal="left"/>
      <protection/>
    </xf>
    <xf numFmtId="0" fontId="22" fillId="0" borderId="10" xfId="56" applyFont="1" applyFill="1" applyBorder="1">
      <alignment/>
      <protection/>
    </xf>
    <xf numFmtId="0" fontId="22" fillId="0" borderId="10" xfId="57" applyFont="1" applyFill="1" applyBorder="1">
      <alignment/>
      <protection/>
    </xf>
    <xf numFmtId="0" fontId="21" fillId="0" borderId="10" xfId="55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1" fillId="0" borderId="11" xfId="55" applyFont="1" applyFill="1" applyBorder="1" applyAlignment="1">
      <alignment horizontal="center"/>
      <protection/>
    </xf>
    <xf numFmtId="0" fontId="21" fillId="0" borderId="11" xfId="0" applyFont="1" applyFill="1" applyBorder="1" applyAlignment="1">
      <alignment horizontal="center"/>
    </xf>
    <xf numFmtId="0" fontId="21" fillId="0" borderId="11" xfId="55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0" fontId="25" fillId="0" borderId="10" xfId="55" applyFont="1" applyFill="1" applyBorder="1" applyAlignment="1">
      <alignment horizontal="center"/>
      <protection/>
    </xf>
    <xf numFmtId="0" fontId="25" fillId="0" borderId="0" xfId="55" applyFont="1" applyFill="1" applyBorder="1" applyAlignment="1">
      <alignment horizontal="center"/>
      <protection/>
    </xf>
    <xf numFmtId="0" fontId="25" fillId="0" borderId="0" xfId="55" applyFont="1" applyFill="1" applyBorder="1">
      <alignment/>
      <protection/>
    </xf>
    <xf numFmtId="0" fontId="28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9" fillId="0" borderId="10" xfId="55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center"/>
    </xf>
    <xf numFmtId="0" fontId="30" fillId="0" borderId="10" xfId="56" applyFont="1" applyFill="1" applyBorder="1" applyAlignment="1">
      <alignment horizontal="center"/>
      <protection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C12">
      <selection activeCell="L12" sqref="L12"/>
    </sheetView>
  </sheetViews>
  <sheetFormatPr defaultColWidth="9.140625" defaultRowHeight="12.75"/>
  <cols>
    <col min="1" max="1" width="8.421875" style="1" bestFit="1" customWidth="1"/>
    <col min="2" max="2" width="6.140625" style="1" customWidth="1"/>
    <col min="3" max="3" width="21.140625" style="2" customWidth="1"/>
    <col min="4" max="4" width="18.7109375" style="2" bestFit="1" customWidth="1"/>
    <col min="5" max="5" width="16.7109375" style="26" bestFit="1" customWidth="1"/>
    <col min="6" max="7" width="9.140625" style="33" customWidth="1"/>
    <col min="8" max="8" width="9.421875" style="2" bestFit="1" customWidth="1"/>
    <col min="9" max="10" width="7.421875" style="2" customWidth="1"/>
    <col min="11" max="18" width="9.140625" style="2" customWidth="1"/>
    <col min="19" max="19" width="9.421875" style="2" bestFit="1" customWidth="1"/>
    <col min="20" max="16384" width="9.140625" style="2" customWidth="1"/>
  </cols>
  <sheetData>
    <row r="1" spans="1:5" ht="15.75">
      <c r="A1" s="38"/>
      <c r="B1" s="38"/>
      <c r="C1" s="39" t="s">
        <v>201</v>
      </c>
      <c r="D1" s="38" t="s">
        <v>123</v>
      </c>
      <c r="E1" s="38" t="s">
        <v>124</v>
      </c>
    </row>
    <row r="2" spans="1:10" s="1" customFormat="1" ht="18">
      <c r="A2" s="43">
        <v>2</v>
      </c>
      <c r="B2" s="10">
        <v>15</v>
      </c>
      <c r="C2" s="7" t="s">
        <v>61</v>
      </c>
      <c r="D2" s="7" t="s">
        <v>279</v>
      </c>
      <c r="E2" s="45" t="s">
        <v>53</v>
      </c>
      <c r="F2" s="34">
        <v>21.53</v>
      </c>
      <c r="G2" s="34">
        <v>19.97</v>
      </c>
      <c r="H2" s="34">
        <f aca="true" t="shared" si="0" ref="H2:H11">SUM(F2:G2)</f>
        <v>41.5</v>
      </c>
      <c r="I2" s="47">
        <v>3</v>
      </c>
      <c r="J2" s="28">
        <v>73</v>
      </c>
    </row>
    <row r="3" spans="1:10" ht="18">
      <c r="A3" s="43">
        <v>1</v>
      </c>
      <c r="B3" s="11">
        <v>6</v>
      </c>
      <c r="C3" s="7" t="s">
        <v>59</v>
      </c>
      <c r="D3" s="7" t="s">
        <v>170</v>
      </c>
      <c r="E3" s="45" t="s">
        <v>53</v>
      </c>
      <c r="F3" s="34">
        <v>21.93</v>
      </c>
      <c r="G3" s="34">
        <v>20.71</v>
      </c>
      <c r="H3" s="34">
        <f t="shared" si="0"/>
        <v>42.64</v>
      </c>
      <c r="I3" s="47">
        <v>8</v>
      </c>
      <c r="J3" s="28">
        <v>68</v>
      </c>
    </row>
    <row r="4" spans="1:10" ht="18">
      <c r="A4" s="43">
        <v>4</v>
      </c>
      <c r="B4" s="10">
        <v>33</v>
      </c>
      <c r="C4" s="7" t="s">
        <v>65</v>
      </c>
      <c r="D4" s="7" t="s">
        <v>8</v>
      </c>
      <c r="E4" s="45" t="s">
        <v>53</v>
      </c>
      <c r="F4" s="34">
        <v>23.15</v>
      </c>
      <c r="G4" s="34">
        <v>21.56</v>
      </c>
      <c r="H4" s="34">
        <f t="shared" si="0"/>
        <v>44.709999999999994</v>
      </c>
      <c r="I4" s="47">
        <v>17</v>
      </c>
      <c r="J4" s="28">
        <v>59</v>
      </c>
    </row>
    <row r="5" spans="1:10" ht="18">
      <c r="A5" s="43">
        <v>3</v>
      </c>
      <c r="B5" s="10">
        <v>24</v>
      </c>
      <c r="C5" s="7" t="s">
        <v>64</v>
      </c>
      <c r="D5" s="7" t="s">
        <v>259</v>
      </c>
      <c r="E5" s="45" t="s">
        <v>53</v>
      </c>
      <c r="F5" s="34">
        <v>23.3</v>
      </c>
      <c r="G5" s="34">
        <v>21.45</v>
      </c>
      <c r="H5" s="34">
        <f t="shared" si="0"/>
        <v>44.75</v>
      </c>
      <c r="I5" s="47">
        <v>18</v>
      </c>
      <c r="J5" s="28">
        <v>58</v>
      </c>
    </row>
    <row r="6" spans="1:10" ht="18">
      <c r="A6" s="43">
        <v>6</v>
      </c>
      <c r="B6" s="10">
        <v>49</v>
      </c>
      <c r="C6" s="7" t="s">
        <v>69</v>
      </c>
      <c r="D6" s="7" t="s">
        <v>10</v>
      </c>
      <c r="E6" s="45" t="s">
        <v>53</v>
      </c>
      <c r="F6" s="34">
        <v>24.64</v>
      </c>
      <c r="G6" s="34">
        <v>21.69</v>
      </c>
      <c r="H6" s="34">
        <f t="shared" si="0"/>
        <v>46.33</v>
      </c>
      <c r="I6" s="47">
        <v>28</v>
      </c>
      <c r="J6" s="28">
        <v>48</v>
      </c>
    </row>
    <row r="7" spans="1:10" ht="18">
      <c r="A7" s="43">
        <v>5</v>
      </c>
      <c r="B7" s="10">
        <v>41</v>
      </c>
      <c r="C7" s="7" t="s">
        <v>67</v>
      </c>
      <c r="D7" s="7" t="s">
        <v>9</v>
      </c>
      <c r="E7" s="45" t="s">
        <v>53</v>
      </c>
      <c r="F7" s="34">
        <v>24.54</v>
      </c>
      <c r="G7" s="34">
        <v>22.79</v>
      </c>
      <c r="H7" s="34">
        <f t="shared" si="0"/>
        <v>47.33</v>
      </c>
      <c r="I7" s="47">
        <v>34</v>
      </c>
      <c r="J7" s="28">
        <v>42</v>
      </c>
    </row>
    <row r="8" spans="1:10" ht="18">
      <c r="A8" s="43">
        <v>9</v>
      </c>
      <c r="B8" s="11">
        <v>74</v>
      </c>
      <c r="C8" s="7" t="s">
        <v>65</v>
      </c>
      <c r="D8" s="7" t="s">
        <v>11</v>
      </c>
      <c r="E8" s="45" t="s">
        <v>53</v>
      </c>
      <c r="F8" s="34">
        <v>24.98</v>
      </c>
      <c r="G8" s="34">
        <v>22.63</v>
      </c>
      <c r="H8" s="34">
        <f t="shared" si="0"/>
        <v>47.61</v>
      </c>
      <c r="I8" s="47">
        <v>35</v>
      </c>
      <c r="J8" s="28">
        <v>41</v>
      </c>
    </row>
    <row r="9" spans="1:10" ht="18">
      <c r="A9" s="43">
        <v>8</v>
      </c>
      <c r="B9" s="10">
        <v>65</v>
      </c>
      <c r="C9" s="7" t="s">
        <v>73</v>
      </c>
      <c r="D9" s="7" t="s">
        <v>12</v>
      </c>
      <c r="E9" s="45" t="s">
        <v>53</v>
      </c>
      <c r="F9" s="34">
        <v>25.74</v>
      </c>
      <c r="G9" s="34">
        <v>22.77</v>
      </c>
      <c r="H9" s="34">
        <f t="shared" si="0"/>
        <v>48.51</v>
      </c>
      <c r="I9" s="47">
        <v>40</v>
      </c>
      <c r="J9" s="28"/>
    </row>
    <row r="10" spans="1:10" ht="18">
      <c r="A10" s="43">
        <v>7</v>
      </c>
      <c r="B10" s="10">
        <v>57</v>
      </c>
      <c r="C10" s="7" t="s">
        <v>71</v>
      </c>
      <c r="D10" s="7" t="s">
        <v>7</v>
      </c>
      <c r="E10" s="45" t="s">
        <v>53</v>
      </c>
      <c r="F10" s="36">
        <v>26.64</v>
      </c>
      <c r="G10" s="36">
        <v>24.64</v>
      </c>
      <c r="H10" s="34">
        <f t="shared" si="0"/>
        <v>51.28</v>
      </c>
      <c r="I10" s="47">
        <v>48</v>
      </c>
      <c r="J10" s="28"/>
    </row>
    <row r="11" spans="1:10" ht="18.75" thickBot="1">
      <c r="A11" s="43">
        <v>10</v>
      </c>
      <c r="B11" s="10">
        <v>82</v>
      </c>
      <c r="C11" s="7" t="s">
        <v>76</v>
      </c>
      <c r="D11" s="7" t="s">
        <v>13</v>
      </c>
      <c r="E11" s="45" t="s">
        <v>53</v>
      </c>
      <c r="F11" s="34">
        <v>54.29</v>
      </c>
      <c r="G11" s="34">
        <v>22.89</v>
      </c>
      <c r="H11" s="34">
        <f t="shared" si="0"/>
        <v>77.18</v>
      </c>
      <c r="I11" s="47">
        <v>73</v>
      </c>
      <c r="J11" s="48"/>
    </row>
    <row r="12" spans="1:10" ht="18.75" thickBot="1">
      <c r="A12" s="43"/>
      <c r="B12" s="10"/>
      <c r="C12" s="7"/>
      <c r="D12" s="7"/>
      <c r="E12" s="45"/>
      <c r="F12" s="34"/>
      <c r="G12" s="34"/>
      <c r="H12" s="34"/>
      <c r="I12" s="47"/>
      <c r="J12" s="50">
        <f>SUM(J2:J11)</f>
        <v>389</v>
      </c>
    </row>
    <row r="13" spans="1:10" ht="18">
      <c r="A13" s="43">
        <v>2</v>
      </c>
      <c r="B13" s="10">
        <v>10</v>
      </c>
      <c r="C13" s="4" t="s">
        <v>132</v>
      </c>
      <c r="D13" s="4" t="s">
        <v>131</v>
      </c>
      <c r="E13" s="44" t="s">
        <v>6</v>
      </c>
      <c r="F13" s="34">
        <v>21.33</v>
      </c>
      <c r="G13" s="34">
        <v>20</v>
      </c>
      <c r="H13" s="34">
        <f aca="true" t="shared" si="1" ref="H13:H21">SUM(F13:G13)</f>
        <v>41.33</v>
      </c>
      <c r="I13" s="28">
        <v>1</v>
      </c>
      <c r="J13" s="49">
        <v>75</v>
      </c>
    </row>
    <row r="14" spans="1:10" ht="18">
      <c r="A14" s="43">
        <v>3</v>
      </c>
      <c r="B14" s="10">
        <v>19</v>
      </c>
      <c r="C14" s="8" t="s">
        <v>134</v>
      </c>
      <c r="D14" s="8" t="s">
        <v>133</v>
      </c>
      <c r="E14" s="44" t="s">
        <v>6</v>
      </c>
      <c r="F14" s="34">
        <v>22.17</v>
      </c>
      <c r="G14" s="34">
        <v>20.13</v>
      </c>
      <c r="H14" s="34">
        <f t="shared" si="1"/>
        <v>42.3</v>
      </c>
      <c r="I14" s="28">
        <v>5</v>
      </c>
      <c r="J14" s="28">
        <v>71</v>
      </c>
    </row>
    <row r="15" spans="1:10" ht="18">
      <c r="A15" s="43">
        <v>1</v>
      </c>
      <c r="B15" s="10">
        <v>1</v>
      </c>
      <c r="C15" s="4" t="s">
        <v>200</v>
      </c>
      <c r="D15" s="4" t="s">
        <v>199</v>
      </c>
      <c r="E15" s="44" t="s">
        <v>6</v>
      </c>
      <c r="F15" s="35">
        <v>21.99</v>
      </c>
      <c r="G15" s="35">
        <v>20.54</v>
      </c>
      <c r="H15" s="34">
        <f t="shared" si="1"/>
        <v>42.53</v>
      </c>
      <c r="I15" s="28">
        <v>7</v>
      </c>
      <c r="J15" s="28">
        <v>69</v>
      </c>
    </row>
    <row r="16" spans="1:10" ht="18">
      <c r="A16" s="43">
        <v>5</v>
      </c>
      <c r="B16" s="10">
        <v>36</v>
      </c>
      <c r="C16" s="4" t="s">
        <v>143</v>
      </c>
      <c r="D16" s="4" t="s">
        <v>142</v>
      </c>
      <c r="E16" s="44" t="s">
        <v>6</v>
      </c>
      <c r="F16" s="34">
        <v>23.29</v>
      </c>
      <c r="G16" s="34">
        <v>20.84</v>
      </c>
      <c r="H16" s="34">
        <f t="shared" si="1"/>
        <v>44.129999999999995</v>
      </c>
      <c r="I16" s="28">
        <v>14</v>
      </c>
      <c r="J16" s="28">
        <v>62</v>
      </c>
    </row>
    <row r="17" spans="1:10" s="3" customFormat="1" ht="18">
      <c r="A17" s="43">
        <v>4</v>
      </c>
      <c r="B17" s="10">
        <v>28</v>
      </c>
      <c r="C17" s="8" t="s">
        <v>139</v>
      </c>
      <c r="D17" s="8" t="s">
        <v>138</v>
      </c>
      <c r="E17" s="44" t="s">
        <v>6</v>
      </c>
      <c r="F17" s="34">
        <v>23.63</v>
      </c>
      <c r="G17" s="34">
        <v>20.86</v>
      </c>
      <c r="H17" s="34">
        <f t="shared" si="1"/>
        <v>44.489999999999995</v>
      </c>
      <c r="I17" s="28">
        <v>16</v>
      </c>
      <c r="J17" s="28">
        <v>60</v>
      </c>
    </row>
    <row r="18" spans="1:10" ht="18">
      <c r="A18" s="43">
        <v>10</v>
      </c>
      <c r="B18" s="10">
        <v>76</v>
      </c>
      <c r="C18" s="8" t="s">
        <v>193</v>
      </c>
      <c r="D18" s="8" t="s">
        <v>192</v>
      </c>
      <c r="E18" s="44" t="s">
        <v>6</v>
      </c>
      <c r="F18" s="34">
        <v>25.56</v>
      </c>
      <c r="G18" s="34">
        <v>22.95</v>
      </c>
      <c r="H18" s="34">
        <f t="shared" si="1"/>
        <v>48.51</v>
      </c>
      <c r="I18" s="28">
        <v>39</v>
      </c>
      <c r="J18" s="28">
        <v>37</v>
      </c>
    </row>
    <row r="19" spans="1:10" ht="18">
      <c r="A19" s="43">
        <v>6</v>
      </c>
      <c r="B19" s="10">
        <v>44</v>
      </c>
      <c r="C19" s="4" t="s">
        <v>147</v>
      </c>
      <c r="D19" s="4" t="s">
        <v>146</v>
      </c>
      <c r="E19" s="44" t="s">
        <v>6</v>
      </c>
      <c r="F19" s="34">
        <v>38.5</v>
      </c>
      <c r="G19" s="34">
        <v>23.19</v>
      </c>
      <c r="H19" s="34">
        <f t="shared" si="1"/>
        <v>61.69</v>
      </c>
      <c r="I19" s="28">
        <v>65</v>
      </c>
      <c r="J19" s="28">
        <v>11</v>
      </c>
    </row>
    <row r="20" spans="1:10" ht="18">
      <c r="A20" s="43">
        <v>9</v>
      </c>
      <c r="B20" s="10">
        <v>69</v>
      </c>
      <c r="C20" s="4" t="s">
        <v>161</v>
      </c>
      <c r="D20" s="4" t="s">
        <v>160</v>
      </c>
      <c r="E20" s="44" t="s">
        <v>6</v>
      </c>
      <c r="F20" s="34">
        <v>53.36</v>
      </c>
      <c r="G20" s="34">
        <v>22.16</v>
      </c>
      <c r="H20" s="34">
        <f t="shared" si="1"/>
        <v>75.52</v>
      </c>
      <c r="I20" s="28">
        <v>72</v>
      </c>
      <c r="J20" s="28"/>
    </row>
    <row r="21" spans="1:10" ht="18.75" thickBot="1">
      <c r="A21" s="43">
        <v>8</v>
      </c>
      <c r="B21" s="10">
        <v>60</v>
      </c>
      <c r="C21" s="4" t="s">
        <v>196</v>
      </c>
      <c r="D21" s="4" t="s">
        <v>195</v>
      </c>
      <c r="E21" s="44" t="s">
        <v>6</v>
      </c>
      <c r="F21" s="34">
        <v>57.85</v>
      </c>
      <c r="G21" s="34">
        <v>21.44</v>
      </c>
      <c r="H21" s="34">
        <f t="shared" si="1"/>
        <v>79.29</v>
      </c>
      <c r="I21" s="28">
        <v>74</v>
      </c>
      <c r="J21" s="48"/>
    </row>
    <row r="22" spans="1:10" ht="18.75" thickBot="1">
      <c r="A22" s="43"/>
      <c r="B22" s="10"/>
      <c r="C22" s="8"/>
      <c r="D22" s="8"/>
      <c r="E22" s="44"/>
      <c r="F22" s="34"/>
      <c r="G22" s="34"/>
      <c r="H22" s="34"/>
      <c r="I22" s="47"/>
      <c r="J22" s="50">
        <f>SUM(J13:J21)</f>
        <v>385</v>
      </c>
    </row>
    <row r="23" spans="1:10" ht="18">
      <c r="A23" s="43">
        <v>4</v>
      </c>
      <c r="B23" s="11">
        <v>30</v>
      </c>
      <c r="C23" s="4" t="s">
        <v>149</v>
      </c>
      <c r="D23" s="4" t="s">
        <v>174</v>
      </c>
      <c r="E23" s="44" t="s">
        <v>137</v>
      </c>
      <c r="F23" s="34">
        <v>22.2</v>
      </c>
      <c r="G23" s="34">
        <v>20.26</v>
      </c>
      <c r="H23" s="34">
        <f aca="true" t="shared" si="2" ref="H23:H31">SUM(F23:G23)</f>
        <v>42.46</v>
      </c>
      <c r="I23" s="28">
        <v>6</v>
      </c>
      <c r="J23" s="49">
        <v>70</v>
      </c>
    </row>
    <row r="24" spans="1:10" ht="18">
      <c r="A24" s="43">
        <v>3</v>
      </c>
      <c r="B24" s="10">
        <v>21</v>
      </c>
      <c r="C24" s="8" t="s">
        <v>171</v>
      </c>
      <c r="D24" s="8" t="s">
        <v>170</v>
      </c>
      <c r="E24" s="44" t="s">
        <v>137</v>
      </c>
      <c r="F24" s="34">
        <v>22.37</v>
      </c>
      <c r="G24" s="34">
        <v>20.99</v>
      </c>
      <c r="H24" s="34">
        <f t="shared" si="2"/>
        <v>43.36</v>
      </c>
      <c r="I24" s="28">
        <v>11</v>
      </c>
      <c r="J24" s="49">
        <v>65</v>
      </c>
    </row>
    <row r="25" spans="1:10" ht="18">
      <c r="A25" s="43">
        <v>7</v>
      </c>
      <c r="B25" s="11">
        <v>54</v>
      </c>
      <c r="C25" s="4" t="s">
        <v>163</v>
      </c>
      <c r="D25" s="4" t="s">
        <v>178</v>
      </c>
      <c r="E25" s="44" t="s">
        <v>137</v>
      </c>
      <c r="F25" s="34">
        <v>24.44</v>
      </c>
      <c r="G25" s="34">
        <v>21.77</v>
      </c>
      <c r="H25" s="34">
        <f t="shared" si="2"/>
        <v>46.21</v>
      </c>
      <c r="I25" s="28">
        <v>27</v>
      </c>
      <c r="J25" s="28">
        <v>49</v>
      </c>
    </row>
    <row r="26" spans="1:10" ht="18">
      <c r="A26" s="43">
        <v>5</v>
      </c>
      <c r="B26" s="11">
        <v>38</v>
      </c>
      <c r="C26" s="8" t="s">
        <v>176</v>
      </c>
      <c r="D26" s="8" t="s">
        <v>150</v>
      </c>
      <c r="E26" s="44" t="s">
        <v>137</v>
      </c>
      <c r="F26" s="34">
        <v>24.78</v>
      </c>
      <c r="G26" s="34">
        <v>22.03</v>
      </c>
      <c r="H26" s="34">
        <f t="shared" si="2"/>
        <v>46.81</v>
      </c>
      <c r="I26" s="28">
        <v>30</v>
      </c>
      <c r="J26" s="28">
        <v>46</v>
      </c>
    </row>
    <row r="27" spans="1:10" ht="18">
      <c r="A27" s="43">
        <v>10</v>
      </c>
      <c r="B27" s="10">
        <v>79</v>
      </c>
      <c r="C27" s="8" t="s">
        <v>191</v>
      </c>
      <c r="D27" s="8" t="s">
        <v>190</v>
      </c>
      <c r="E27" s="44" t="s">
        <v>137</v>
      </c>
      <c r="F27" s="34">
        <v>24.92</v>
      </c>
      <c r="G27" s="34">
        <v>22.3</v>
      </c>
      <c r="H27" s="34">
        <f t="shared" si="2"/>
        <v>47.22</v>
      </c>
      <c r="I27" s="28">
        <v>32</v>
      </c>
      <c r="J27" s="28">
        <v>44</v>
      </c>
    </row>
    <row r="28" spans="1:10" ht="18">
      <c r="A28" s="43">
        <v>6</v>
      </c>
      <c r="B28" s="11">
        <v>46</v>
      </c>
      <c r="C28" s="4" t="s">
        <v>183</v>
      </c>
      <c r="D28" s="4" t="s">
        <v>182</v>
      </c>
      <c r="E28" s="44" t="s">
        <v>137</v>
      </c>
      <c r="F28" s="34">
        <v>25.83</v>
      </c>
      <c r="G28" s="34">
        <v>22.22</v>
      </c>
      <c r="H28" s="34">
        <f t="shared" si="2"/>
        <v>48.05</v>
      </c>
      <c r="I28" s="28">
        <v>38</v>
      </c>
      <c r="J28" s="28">
        <v>38</v>
      </c>
    </row>
    <row r="29" spans="1:10" ht="18">
      <c r="A29" s="43">
        <v>9</v>
      </c>
      <c r="B29" s="11">
        <v>71</v>
      </c>
      <c r="C29" s="4" t="s">
        <v>187</v>
      </c>
      <c r="D29" s="4" t="s">
        <v>186</v>
      </c>
      <c r="E29" s="44" t="s">
        <v>137</v>
      </c>
      <c r="F29" s="34">
        <v>25.96</v>
      </c>
      <c r="G29" s="34">
        <v>23.4</v>
      </c>
      <c r="H29" s="34">
        <f t="shared" si="2"/>
        <v>49.36</v>
      </c>
      <c r="I29" s="28">
        <v>42</v>
      </c>
      <c r="J29" s="28">
        <v>34</v>
      </c>
    </row>
    <row r="30" spans="1:10" ht="18">
      <c r="A30" s="43">
        <v>8</v>
      </c>
      <c r="B30" s="11">
        <v>62</v>
      </c>
      <c r="C30" s="8" t="s">
        <v>156</v>
      </c>
      <c r="D30" s="8" t="s">
        <v>194</v>
      </c>
      <c r="E30" s="44" t="s">
        <v>137</v>
      </c>
      <c r="F30" s="34">
        <v>24.88</v>
      </c>
      <c r="G30" s="34">
        <v>28.6</v>
      </c>
      <c r="H30" s="34">
        <f t="shared" si="2"/>
        <v>53.480000000000004</v>
      </c>
      <c r="I30" s="28">
        <v>53</v>
      </c>
      <c r="J30" s="28"/>
    </row>
    <row r="31" spans="1:10" ht="18">
      <c r="A31" s="43">
        <v>2</v>
      </c>
      <c r="B31" s="10">
        <v>12</v>
      </c>
      <c r="C31" s="8" t="s">
        <v>167</v>
      </c>
      <c r="D31" s="8" t="s">
        <v>166</v>
      </c>
      <c r="E31" s="44" t="s">
        <v>137</v>
      </c>
      <c r="F31" s="34">
        <v>40.65</v>
      </c>
      <c r="G31" s="34">
        <v>19.34</v>
      </c>
      <c r="H31" s="34">
        <f t="shared" si="2"/>
        <v>59.989999999999995</v>
      </c>
      <c r="I31" s="28">
        <v>63</v>
      </c>
      <c r="J31" s="28"/>
    </row>
    <row r="32" spans="1:10" ht="18.75" thickBot="1">
      <c r="A32" s="43">
        <v>1</v>
      </c>
      <c r="B32" s="10">
        <v>3</v>
      </c>
      <c r="C32" s="4" t="s">
        <v>165</v>
      </c>
      <c r="D32" s="4" t="s">
        <v>164</v>
      </c>
      <c r="E32" s="44" t="s">
        <v>137</v>
      </c>
      <c r="F32" s="34" t="s">
        <v>118</v>
      </c>
      <c r="G32" s="34">
        <v>19.94</v>
      </c>
      <c r="H32" s="34">
        <v>9919.94</v>
      </c>
      <c r="I32" s="28"/>
      <c r="J32" s="48"/>
    </row>
    <row r="33" ht="15.75" thickBot="1">
      <c r="J33" s="50">
        <f>SUM(J23:J32)</f>
        <v>346</v>
      </c>
    </row>
    <row r="34" spans="1:10" ht="18">
      <c r="A34" s="43">
        <v>1</v>
      </c>
      <c r="B34" s="11">
        <v>2</v>
      </c>
      <c r="C34" s="5" t="s">
        <v>245</v>
      </c>
      <c r="D34" s="5" t="s">
        <v>206</v>
      </c>
      <c r="E34" s="46" t="s">
        <v>78</v>
      </c>
      <c r="F34" s="34">
        <v>22.24</v>
      </c>
      <c r="G34" s="34">
        <v>20.85</v>
      </c>
      <c r="H34" s="34">
        <f aca="true" t="shared" si="3" ref="H34:H43">SUM(F34:G34)</f>
        <v>43.09</v>
      </c>
      <c r="I34" s="28">
        <v>9</v>
      </c>
      <c r="J34" s="49">
        <v>67</v>
      </c>
    </row>
    <row r="35" spans="1:10" ht="18">
      <c r="A35" s="43">
        <v>2</v>
      </c>
      <c r="B35" s="11">
        <v>11</v>
      </c>
      <c r="C35" s="5" t="s">
        <v>211</v>
      </c>
      <c r="D35" s="5" t="s">
        <v>150</v>
      </c>
      <c r="E35" s="46" t="s">
        <v>78</v>
      </c>
      <c r="F35" s="34">
        <v>23.26</v>
      </c>
      <c r="G35" s="34">
        <v>21.63</v>
      </c>
      <c r="H35" s="34">
        <f t="shared" si="3"/>
        <v>44.89</v>
      </c>
      <c r="I35" s="28">
        <v>19</v>
      </c>
      <c r="J35" s="28">
        <v>57</v>
      </c>
    </row>
    <row r="36" spans="1:10" ht="18">
      <c r="A36" s="43">
        <v>3</v>
      </c>
      <c r="B36" s="11">
        <v>20</v>
      </c>
      <c r="C36" s="5" t="s">
        <v>245</v>
      </c>
      <c r="D36" s="5" t="s">
        <v>214</v>
      </c>
      <c r="E36" s="46" t="s">
        <v>78</v>
      </c>
      <c r="F36" s="34">
        <v>23.83</v>
      </c>
      <c r="G36" s="34">
        <v>21.53</v>
      </c>
      <c r="H36" s="34">
        <f t="shared" si="3"/>
        <v>45.36</v>
      </c>
      <c r="I36" s="28">
        <v>20</v>
      </c>
      <c r="J36" s="28">
        <v>56</v>
      </c>
    </row>
    <row r="37" spans="1:10" ht="18">
      <c r="A37" s="43">
        <v>5</v>
      </c>
      <c r="B37" s="10">
        <v>37</v>
      </c>
      <c r="C37" s="5" t="s">
        <v>224</v>
      </c>
      <c r="D37" s="5" t="s">
        <v>160</v>
      </c>
      <c r="E37" s="46" t="s">
        <v>78</v>
      </c>
      <c r="F37" s="34">
        <v>23.45</v>
      </c>
      <c r="G37" s="34">
        <v>22.41</v>
      </c>
      <c r="H37" s="34">
        <f t="shared" si="3"/>
        <v>45.86</v>
      </c>
      <c r="I37" s="28">
        <v>23</v>
      </c>
      <c r="J37" s="28">
        <v>53</v>
      </c>
    </row>
    <row r="38" spans="1:10" ht="18">
      <c r="A38" s="43">
        <v>4</v>
      </c>
      <c r="B38" s="10">
        <v>29</v>
      </c>
      <c r="C38" s="5" t="s">
        <v>218</v>
      </c>
      <c r="D38" s="5" t="s">
        <v>219</v>
      </c>
      <c r="E38" s="46" t="s">
        <v>78</v>
      </c>
      <c r="F38" s="34">
        <v>25.54</v>
      </c>
      <c r="G38" s="34">
        <v>21.77</v>
      </c>
      <c r="H38" s="34">
        <f t="shared" si="3"/>
        <v>47.31</v>
      </c>
      <c r="I38" s="28">
        <v>33</v>
      </c>
      <c r="J38" s="28">
        <v>43</v>
      </c>
    </row>
    <row r="39" spans="1:10" ht="18">
      <c r="A39" s="43">
        <v>6</v>
      </c>
      <c r="B39" s="10">
        <v>45</v>
      </c>
      <c r="C39" s="5" t="s">
        <v>224</v>
      </c>
      <c r="D39" s="5" t="s">
        <v>227</v>
      </c>
      <c r="E39" s="46" t="s">
        <v>78</v>
      </c>
      <c r="F39" s="34">
        <v>24.93</v>
      </c>
      <c r="G39" s="34">
        <v>22.78</v>
      </c>
      <c r="H39" s="34">
        <f t="shared" si="3"/>
        <v>47.71</v>
      </c>
      <c r="I39" s="28">
        <v>36</v>
      </c>
      <c r="J39" s="28">
        <v>40</v>
      </c>
    </row>
    <row r="40" spans="1:10" ht="18">
      <c r="A40" s="43">
        <v>8</v>
      </c>
      <c r="B40" s="10">
        <v>61</v>
      </c>
      <c r="C40" s="5" t="s">
        <v>234</v>
      </c>
      <c r="D40" s="5" t="s">
        <v>235</v>
      </c>
      <c r="E40" s="46" t="s">
        <v>78</v>
      </c>
      <c r="F40" s="34">
        <v>28.02</v>
      </c>
      <c r="G40" s="34">
        <v>24.66</v>
      </c>
      <c r="H40" s="34">
        <f t="shared" si="3"/>
        <v>52.68</v>
      </c>
      <c r="I40" s="28">
        <v>51</v>
      </c>
      <c r="J40" s="28">
        <v>25</v>
      </c>
    </row>
    <row r="41" spans="1:10" ht="18">
      <c r="A41" s="43">
        <v>10</v>
      </c>
      <c r="B41" s="10">
        <v>77</v>
      </c>
      <c r="C41" s="5" t="s">
        <v>234</v>
      </c>
      <c r="D41" s="5" t="s">
        <v>133</v>
      </c>
      <c r="E41" s="46" t="s">
        <v>78</v>
      </c>
      <c r="F41" s="34">
        <v>31.68</v>
      </c>
      <c r="G41" s="34">
        <v>26.14</v>
      </c>
      <c r="H41" s="34">
        <f t="shared" si="3"/>
        <v>57.82</v>
      </c>
      <c r="I41" s="28">
        <v>61</v>
      </c>
      <c r="J41" s="28"/>
    </row>
    <row r="42" spans="1:10" ht="18">
      <c r="A42" s="43">
        <v>9</v>
      </c>
      <c r="B42" s="10">
        <v>70</v>
      </c>
      <c r="C42" s="5" t="s">
        <v>238</v>
      </c>
      <c r="D42" s="5" t="s">
        <v>239</v>
      </c>
      <c r="E42" s="46" t="s">
        <v>78</v>
      </c>
      <c r="F42" s="34">
        <v>34.55</v>
      </c>
      <c r="G42" s="34">
        <v>24.43</v>
      </c>
      <c r="H42" s="34">
        <f t="shared" si="3"/>
        <v>58.98</v>
      </c>
      <c r="I42" s="28">
        <v>62</v>
      </c>
      <c r="J42" s="28"/>
    </row>
    <row r="43" spans="1:10" ht="18.75" thickBot="1">
      <c r="A43" s="43">
        <v>7</v>
      </c>
      <c r="B43" s="10">
        <v>53</v>
      </c>
      <c r="C43" s="5" t="s">
        <v>230</v>
      </c>
      <c r="D43" s="5" t="s">
        <v>231</v>
      </c>
      <c r="E43" s="46" t="s">
        <v>78</v>
      </c>
      <c r="F43" s="34">
        <v>28.11</v>
      </c>
      <c r="G43" s="34">
        <v>40.92</v>
      </c>
      <c r="H43" s="34">
        <f t="shared" si="3"/>
        <v>69.03</v>
      </c>
      <c r="I43" s="28">
        <v>70</v>
      </c>
      <c r="J43" s="48"/>
    </row>
    <row r="44" spans="1:10" ht="18.75" thickBot="1">
      <c r="A44" s="43"/>
      <c r="B44" s="10"/>
      <c r="C44" s="5"/>
      <c r="D44" s="5"/>
      <c r="E44" s="46"/>
      <c r="F44" s="34"/>
      <c r="G44" s="34"/>
      <c r="H44" s="34"/>
      <c r="I44" s="47"/>
      <c r="J44" s="50">
        <f>SUM(J34:J43)</f>
        <v>341</v>
      </c>
    </row>
    <row r="45" spans="1:10" ht="15.75">
      <c r="A45" s="37" t="s">
        <v>57</v>
      </c>
      <c r="B45" s="37" t="s">
        <v>58</v>
      </c>
      <c r="C45" s="37" t="s">
        <v>204</v>
      </c>
      <c r="D45" s="37" t="s">
        <v>203</v>
      </c>
      <c r="E45" s="40" t="s">
        <v>205</v>
      </c>
      <c r="F45" s="41" t="s">
        <v>115</v>
      </c>
      <c r="G45" s="41" t="s">
        <v>116</v>
      </c>
      <c r="H45" s="42" t="s">
        <v>120</v>
      </c>
      <c r="I45" s="42" t="s">
        <v>121</v>
      </c>
      <c r="J45" s="42" t="s">
        <v>122</v>
      </c>
    </row>
    <row r="46" spans="1:10" ht="18">
      <c r="A46" s="43">
        <v>1</v>
      </c>
      <c r="B46" s="10">
        <v>5</v>
      </c>
      <c r="C46" s="6" t="s">
        <v>198</v>
      </c>
      <c r="D46" s="6" t="s">
        <v>8</v>
      </c>
      <c r="E46" s="45" t="s">
        <v>52</v>
      </c>
      <c r="F46" s="34">
        <v>22.22</v>
      </c>
      <c r="G46" s="34">
        <v>20.94</v>
      </c>
      <c r="H46" s="34">
        <f aca="true" t="shared" si="4" ref="H46:H54">SUM(F46:G46)</f>
        <v>43.16</v>
      </c>
      <c r="I46" s="28">
        <v>10</v>
      </c>
      <c r="J46" s="28">
        <v>66</v>
      </c>
    </row>
    <row r="47" spans="1:10" ht="18">
      <c r="A47" s="43">
        <v>2</v>
      </c>
      <c r="B47" s="11">
        <v>14</v>
      </c>
      <c r="C47" s="6" t="s">
        <v>38</v>
      </c>
      <c r="D47" s="6" t="s">
        <v>239</v>
      </c>
      <c r="E47" s="45" t="s">
        <v>52</v>
      </c>
      <c r="F47" s="34">
        <v>25.12</v>
      </c>
      <c r="G47" s="34">
        <v>21.01</v>
      </c>
      <c r="H47" s="34">
        <f t="shared" si="4"/>
        <v>46.13</v>
      </c>
      <c r="I47" s="28">
        <v>24</v>
      </c>
      <c r="J47" s="28">
        <v>52</v>
      </c>
    </row>
    <row r="48" spans="1:10" ht="18">
      <c r="A48" s="43">
        <v>3</v>
      </c>
      <c r="B48" s="11">
        <v>23</v>
      </c>
      <c r="C48" s="6" t="s">
        <v>50</v>
      </c>
      <c r="D48" s="6" t="s">
        <v>174</v>
      </c>
      <c r="E48" s="45" t="s">
        <v>52</v>
      </c>
      <c r="F48" s="34">
        <v>26.98</v>
      </c>
      <c r="G48" s="34">
        <v>24.17</v>
      </c>
      <c r="H48" s="34">
        <f t="shared" si="4"/>
        <v>51.150000000000006</v>
      </c>
      <c r="I48" s="28">
        <v>47</v>
      </c>
      <c r="J48" s="28">
        <v>29</v>
      </c>
    </row>
    <row r="49" spans="1:10" ht="18">
      <c r="A49" s="43">
        <v>4</v>
      </c>
      <c r="B49" s="10">
        <v>32</v>
      </c>
      <c r="C49" s="6" t="s">
        <v>40</v>
      </c>
      <c r="D49" s="6" t="s">
        <v>39</v>
      </c>
      <c r="E49" s="45" t="s">
        <v>52</v>
      </c>
      <c r="F49" s="34">
        <v>25.21</v>
      </c>
      <c r="G49" s="34">
        <v>21.93</v>
      </c>
      <c r="H49" s="34">
        <f t="shared" si="4"/>
        <v>47.14</v>
      </c>
      <c r="I49" s="28">
        <v>31</v>
      </c>
      <c r="J49" s="28">
        <v>45</v>
      </c>
    </row>
    <row r="50" spans="1:10" ht="18">
      <c r="A50" s="43">
        <v>5</v>
      </c>
      <c r="B50" s="10">
        <v>40</v>
      </c>
      <c r="C50" s="6" t="s">
        <v>42</v>
      </c>
      <c r="D50" s="6" t="s">
        <v>41</v>
      </c>
      <c r="E50" s="45" t="s">
        <v>52</v>
      </c>
      <c r="F50" s="34">
        <v>26.24</v>
      </c>
      <c r="G50" s="34">
        <v>23.47</v>
      </c>
      <c r="H50" s="34">
        <f t="shared" si="4"/>
        <v>49.709999999999994</v>
      </c>
      <c r="I50" s="28">
        <v>43</v>
      </c>
      <c r="J50" s="28">
        <v>33</v>
      </c>
    </row>
    <row r="51" spans="1:10" ht="18">
      <c r="A51" s="43">
        <v>7</v>
      </c>
      <c r="B51" s="10">
        <v>56</v>
      </c>
      <c r="C51" s="6" t="s">
        <v>44</v>
      </c>
      <c r="D51" s="6" t="s">
        <v>43</v>
      </c>
      <c r="E51" s="45" t="s">
        <v>52</v>
      </c>
      <c r="F51" s="34">
        <v>24.76</v>
      </c>
      <c r="G51" s="34">
        <v>21.38</v>
      </c>
      <c r="H51" s="34">
        <f t="shared" si="4"/>
        <v>46.14</v>
      </c>
      <c r="I51" s="28">
        <v>25</v>
      </c>
      <c r="J51" s="28">
        <v>51</v>
      </c>
    </row>
    <row r="52" spans="1:10" ht="18">
      <c r="A52" s="43">
        <v>8</v>
      </c>
      <c r="B52" s="10">
        <v>64</v>
      </c>
      <c r="C52" s="6" t="s">
        <v>46</v>
      </c>
      <c r="D52" s="6" t="s">
        <v>45</v>
      </c>
      <c r="E52" s="45" t="s">
        <v>52</v>
      </c>
      <c r="F52" s="34">
        <v>25.73</v>
      </c>
      <c r="G52" s="34">
        <v>23.02</v>
      </c>
      <c r="H52" s="34">
        <f t="shared" si="4"/>
        <v>48.75</v>
      </c>
      <c r="I52" s="28">
        <v>41</v>
      </c>
      <c r="J52" s="28">
        <v>35</v>
      </c>
    </row>
    <row r="53" spans="1:10" ht="18">
      <c r="A53" s="43">
        <v>9</v>
      </c>
      <c r="B53" s="10">
        <v>73</v>
      </c>
      <c r="C53" s="6" t="s">
        <v>47</v>
      </c>
      <c r="D53" s="6" t="s">
        <v>131</v>
      </c>
      <c r="E53" s="45" t="s">
        <v>52</v>
      </c>
      <c r="F53" s="34">
        <v>26.95</v>
      </c>
      <c r="G53" s="34">
        <v>24.4</v>
      </c>
      <c r="H53" s="34">
        <f t="shared" si="4"/>
        <v>51.349999999999994</v>
      </c>
      <c r="I53" s="28">
        <v>49</v>
      </c>
      <c r="J53" s="28"/>
    </row>
    <row r="54" spans="1:10" ht="18.75" thickBot="1">
      <c r="A54" s="43">
        <v>10</v>
      </c>
      <c r="B54" s="10">
        <v>81</v>
      </c>
      <c r="C54" s="6" t="s">
        <v>49</v>
      </c>
      <c r="D54" s="6" t="s">
        <v>48</v>
      </c>
      <c r="E54" s="45" t="s">
        <v>52</v>
      </c>
      <c r="F54" s="34">
        <v>30.83</v>
      </c>
      <c r="G54" s="34">
        <v>26.43</v>
      </c>
      <c r="H54" s="34">
        <f t="shared" si="4"/>
        <v>57.26</v>
      </c>
      <c r="I54" s="28">
        <v>60</v>
      </c>
      <c r="J54" s="48"/>
    </row>
    <row r="55" spans="1:10" ht="18.75" thickBot="1">
      <c r="A55" s="43"/>
      <c r="B55" s="10"/>
      <c r="C55" s="6"/>
      <c r="D55" s="6"/>
      <c r="E55" s="45"/>
      <c r="F55" s="34"/>
      <c r="G55" s="34"/>
      <c r="H55" s="34"/>
      <c r="I55" s="47"/>
      <c r="J55" s="50">
        <f>SUM(J46:J54)</f>
        <v>311</v>
      </c>
    </row>
    <row r="56" spans="1:10" ht="18">
      <c r="A56" s="43">
        <v>1</v>
      </c>
      <c r="B56" s="10">
        <v>7</v>
      </c>
      <c r="C56" s="7" t="s">
        <v>60</v>
      </c>
      <c r="D56" s="7" t="s">
        <v>206</v>
      </c>
      <c r="E56" s="45" t="s">
        <v>54</v>
      </c>
      <c r="F56" s="34">
        <v>21.18</v>
      </c>
      <c r="G56" s="34">
        <v>20.21</v>
      </c>
      <c r="H56" s="34">
        <f aca="true" t="shared" si="5" ref="H56:H64">SUM(F56:G56)</f>
        <v>41.39</v>
      </c>
      <c r="I56" s="28">
        <v>2</v>
      </c>
      <c r="J56" s="49">
        <v>74</v>
      </c>
    </row>
    <row r="57" spans="1:10" ht="18">
      <c r="A57" s="43">
        <v>2</v>
      </c>
      <c r="B57" s="10">
        <v>16</v>
      </c>
      <c r="C57" s="7" t="s">
        <v>62</v>
      </c>
      <c r="D57" s="7" t="s">
        <v>190</v>
      </c>
      <c r="E57" s="45" t="s">
        <v>54</v>
      </c>
      <c r="F57" s="34">
        <v>21.59</v>
      </c>
      <c r="G57" s="34">
        <v>20.41</v>
      </c>
      <c r="H57" s="34">
        <f t="shared" si="5"/>
        <v>42</v>
      </c>
      <c r="I57" s="28">
        <v>4</v>
      </c>
      <c r="J57" s="28">
        <v>72</v>
      </c>
    </row>
    <row r="58" spans="1:10" ht="18">
      <c r="A58" s="43">
        <v>7</v>
      </c>
      <c r="B58" s="11">
        <v>58</v>
      </c>
      <c r="C58" s="7" t="s">
        <v>72</v>
      </c>
      <c r="D58" s="7" t="s">
        <v>276</v>
      </c>
      <c r="E58" s="45" t="s">
        <v>54</v>
      </c>
      <c r="F58" s="34">
        <v>24.73</v>
      </c>
      <c r="G58" s="34">
        <v>23.17</v>
      </c>
      <c r="H58" s="34">
        <f t="shared" si="5"/>
        <v>47.900000000000006</v>
      </c>
      <c r="I58" s="28">
        <v>37</v>
      </c>
      <c r="J58" s="28">
        <v>39</v>
      </c>
    </row>
    <row r="59" spans="1:10" ht="18">
      <c r="A59" s="43">
        <v>3</v>
      </c>
      <c r="B59" s="10">
        <v>25</v>
      </c>
      <c r="C59" s="7" t="s">
        <v>63</v>
      </c>
      <c r="D59" s="7" t="s">
        <v>279</v>
      </c>
      <c r="E59" s="45" t="s">
        <v>54</v>
      </c>
      <c r="F59" s="34">
        <v>24.45</v>
      </c>
      <c r="G59" s="34">
        <v>25.86</v>
      </c>
      <c r="H59" s="34">
        <f t="shared" si="5"/>
        <v>50.31</v>
      </c>
      <c r="I59" s="28">
        <v>45</v>
      </c>
      <c r="J59" s="28">
        <v>31</v>
      </c>
    </row>
    <row r="60" spans="1:10" ht="18">
      <c r="A60" s="43">
        <v>8</v>
      </c>
      <c r="B60" s="11">
        <v>66</v>
      </c>
      <c r="C60" s="7" t="s">
        <v>74</v>
      </c>
      <c r="D60" s="7" t="s">
        <v>277</v>
      </c>
      <c r="E60" s="45" t="s">
        <v>54</v>
      </c>
      <c r="F60" s="34">
        <v>27</v>
      </c>
      <c r="G60" s="34">
        <v>23.57</v>
      </c>
      <c r="H60" s="34">
        <f t="shared" si="5"/>
        <v>50.57</v>
      </c>
      <c r="I60" s="28">
        <v>46</v>
      </c>
      <c r="J60" s="28">
        <v>30</v>
      </c>
    </row>
    <row r="61" spans="1:10" ht="18">
      <c r="A61" s="43">
        <v>9</v>
      </c>
      <c r="B61" s="10">
        <v>75</v>
      </c>
      <c r="C61" s="7" t="s">
        <v>75</v>
      </c>
      <c r="D61" s="7" t="s">
        <v>255</v>
      </c>
      <c r="E61" s="45" t="s">
        <v>54</v>
      </c>
      <c r="F61" s="34">
        <v>27.99</v>
      </c>
      <c r="G61" s="34">
        <v>24.72</v>
      </c>
      <c r="H61" s="34">
        <f t="shared" si="5"/>
        <v>52.709999999999994</v>
      </c>
      <c r="I61" s="28">
        <v>52</v>
      </c>
      <c r="J61" s="28">
        <v>24</v>
      </c>
    </row>
    <row r="62" spans="1:10" ht="18">
      <c r="A62" s="43">
        <v>4</v>
      </c>
      <c r="B62" s="11">
        <v>34</v>
      </c>
      <c r="C62" s="7" t="s">
        <v>66</v>
      </c>
      <c r="D62" s="7" t="s">
        <v>275</v>
      </c>
      <c r="E62" s="45" t="s">
        <v>54</v>
      </c>
      <c r="F62" s="34">
        <v>28.46</v>
      </c>
      <c r="G62" s="34">
        <v>25.74</v>
      </c>
      <c r="H62" s="34">
        <f t="shared" si="5"/>
        <v>54.2</v>
      </c>
      <c r="I62" s="28">
        <v>54</v>
      </c>
      <c r="J62" s="28">
        <v>22</v>
      </c>
    </row>
    <row r="63" spans="1:10" ht="18">
      <c r="A63" s="43">
        <v>10</v>
      </c>
      <c r="B63" s="10">
        <v>83</v>
      </c>
      <c r="C63" s="7" t="s">
        <v>77</v>
      </c>
      <c r="D63" s="7" t="s">
        <v>190</v>
      </c>
      <c r="E63" s="45" t="s">
        <v>54</v>
      </c>
      <c r="F63" s="34">
        <v>28.76</v>
      </c>
      <c r="G63" s="34">
        <v>27.16</v>
      </c>
      <c r="H63" s="34">
        <f t="shared" si="5"/>
        <v>55.92</v>
      </c>
      <c r="I63" s="28">
        <v>58</v>
      </c>
      <c r="J63" s="28"/>
    </row>
    <row r="64" spans="1:10" ht="18">
      <c r="A64" s="43">
        <v>6</v>
      </c>
      <c r="B64" s="11">
        <v>50</v>
      </c>
      <c r="C64" s="7" t="s">
        <v>70</v>
      </c>
      <c r="D64" s="7" t="s">
        <v>278</v>
      </c>
      <c r="E64" s="45" t="s">
        <v>54</v>
      </c>
      <c r="F64" s="34">
        <v>26.44</v>
      </c>
      <c r="G64" s="34">
        <v>38.21</v>
      </c>
      <c r="H64" s="34">
        <f t="shared" si="5"/>
        <v>64.65</v>
      </c>
      <c r="I64" s="28">
        <v>67</v>
      </c>
      <c r="J64" s="28"/>
    </row>
    <row r="65" spans="1:10" ht="18.75" thickBot="1">
      <c r="A65" s="43">
        <v>5</v>
      </c>
      <c r="B65" s="11">
        <v>42</v>
      </c>
      <c r="C65" s="7" t="s">
        <v>68</v>
      </c>
      <c r="D65" s="7" t="s">
        <v>174</v>
      </c>
      <c r="E65" s="45" t="s">
        <v>54</v>
      </c>
      <c r="F65" s="34" t="s">
        <v>118</v>
      </c>
      <c r="G65" s="34">
        <v>24.09</v>
      </c>
      <c r="H65" s="34">
        <v>9924.09</v>
      </c>
      <c r="I65" s="28"/>
      <c r="J65" s="48"/>
    </row>
    <row r="66" spans="1:10" ht="18.75" thickBot="1">
      <c r="A66" s="43"/>
      <c r="B66" s="10"/>
      <c r="C66" s="7"/>
      <c r="D66" s="7"/>
      <c r="E66" s="45"/>
      <c r="F66" s="34"/>
      <c r="G66" s="34"/>
      <c r="H66" s="34"/>
      <c r="I66" s="47"/>
      <c r="J66" s="50">
        <f>SUM(J56:J65)</f>
        <v>292</v>
      </c>
    </row>
    <row r="67" spans="1:10" ht="18">
      <c r="A67" s="43">
        <v>3</v>
      </c>
      <c r="B67" s="10">
        <v>22</v>
      </c>
      <c r="C67" s="5" t="s">
        <v>213</v>
      </c>
      <c r="D67" s="5" t="s">
        <v>215</v>
      </c>
      <c r="E67" s="45" t="s">
        <v>79</v>
      </c>
      <c r="F67" s="34">
        <v>22.7</v>
      </c>
      <c r="G67" s="34">
        <v>20.93</v>
      </c>
      <c r="H67" s="34">
        <f aca="true" t="shared" si="6" ref="H67:H75">SUM(F67:G67)</f>
        <v>43.629999999999995</v>
      </c>
      <c r="I67" s="28">
        <v>13</v>
      </c>
      <c r="J67" s="28">
        <v>63</v>
      </c>
    </row>
    <row r="68" spans="1:10" ht="18">
      <c r="A68" s="43">
        <v>1</v>
      </c>
      <c r="B68" s="11">
        <v>4</v>
      </c>
      <c r="C68" s="5" t="s">
        <v>207</v>
      </c>
      <c r="D68" s="5" t="s">
        <v>208</v>
      </c>
      <c r="E68" s="45" t="s">
        <v>79</v>
      </c>
      <c r="F68" s="34">
        <v>23.83</v>
      </c>
      <c r="G68" s="34">
        <v>21.6</v>
      </c>
      <c r="H68" s="34">
        <f t="shared" si="6"/>
        <v>45.43</v>
      </c>
      <c r="I68" s="28">
        <v>21</v>
      </c>
      <c r="J68" s="49">
        <v>55</v>
      </c>
    </row>
    <row r="69" spans="1:10" ht="18">
      <c r="A69" s="43">
        <v>4</v>
      </c>
      <c r="B69" s="10">
        <v>31</v>
      </c>
      <c r="C69" s="5" t="s">
        <v>220</v>
      </c>
      <c r="D69" s="5" t="s">
        <v>221</v>
      </c>
      <c r="E69" s="45" t="s">
        <v>79</v>
      </c>
      <c r="F69" s="34">
        <v>23.86</v>
      </c>
      <c r="G69" s="34">
        <v>21.68</v>
      </c>
      <c r="H69" s="34">
        <f t="shared" si="6"/>
        <v>45.54</v>
      </c>
      <c r="I69" s="28">
        <v>22</v>
      </c>
      <c r="J69" s="28">
        <v>54</v>
      </c>
    </row>
    <row r="70" spans="1:10" ht="18">
      <c r="A70" s="43">
        <v>5</v>
      </c>
      <c r="B70" s="10">
        <v>39</v>
      </c>
      <c r="C70" s="5" t="s">
        <v>198</v>
      </c>
      <c r="D70" s="5" t="s">
        <v>228</v>
      </c>
      <c r="E70" s="45" t="s">
        <v>79</v>
      </c>
      <c r="F70" s="34">
        <v>28.54</v>
      </c>
      <c r="G70" s="34">
        <v>24.08</v>
      </c>
      <c r="H70" s="34">
        <f t="shared" si="6"/>
        <v>52.62</v>
      </c>
      <c r="I70" s="28">
        <v>50</v>
      </c>
      <c r="J70" s="28">
        <v>26</v>
      </c>
    </row>
    <row r="71" spans="1:10" ht="18">
      <c r="A71" s="43">
        <v>6</v>
      </c>
      <c r="B71" s="10">
        <v>47</v>
      </c>
      <c r="C71" s="5" t="s">
        <v>232</v>
      </c>
      <c r="D71" s="5" t="s">
        <v>233</v>
      </c>
      <c r="E71" s="45" t="s">
        <v>79</v>
      </c>
      <c r="F71" s="34">
        <v>28.41</v>
      </c>
      <c r="G71" s="34">
        <v>26.02</v>
      </c>
      <c r="H71" s="34">
        <f t="shared" si="6"/>
        <v>54.43</v>
      </c>
      <c r="I71" s="28">
        <v>55</v>
      </c>
      <c r="J71" s="28">
        <v>21</v>
      </c>
    </row>
    <row r="72" spans="1:10" ht="18">
      <c r="A72" s="43">
        <v>9</v>
      </c>
      <c r="B72" s="10">
        <v>72</v>
      </c>
      <c r="C72" s="5" t="s">
        <v>242</v>
      </c>
      <c r="D72" s="5" t="s">
        <v>243</v>
      </c>
      <c r="E72" s="45" t="s">
        <v>79</v>
      </c>
      <c r="F72" s="34">
        <v>29.89</v>
      </c>
      <c r="G72" s="34">
        <v>25.76</v>
      </c>
      <c r="H72" s="34">
        <f t="shared" si="6"/>
        <v>55.650000000000006</v>
      </c>
      <c r="I72" s="28">
        <v>56</v>
      </c>
      <c r="J72" s="28">
        <v>20</v>
      </c>
    </row>
    <row r="73" spans="1:10" ht="18">
      <c r="A73" s="43">
        <v>7</v>
      </c>
      <c r="B73" s="10">
        <v>55</v>
      </c>
      <c r="C73" s="5" t="s">
        <v>236</v>
      </c>
      <c r="D73" s="5" t="s">
        <v>237</v>
      </c>
      <c r="E73" s="45" t="s">
        <v>79</v>
      </c>
      <c r="F73" s="34">
        <v>30.2</v>
      </c>
      <c r="G73" s="34">
        <v>25.69</v>
      </c>
      <c r="H73" s="34">
        <f t="shared" si="6"/>
        <v>55.89</v>
      </c>
      <c r="I73" s="28">
        <v>57</v>
      </c>
      <c r="J73" s="28">
        <v>19</v>
      </c>
    </row>
    <row r="74" spans="1:10" ht="18">
      <c r="A74" s="43">
        <v>8</v>
      </c>
      <c r="B74" s="10">
        <v>63</v>
      </c>
      <c r="C74" s="5" t="s">
        <v>240</v>
      </c>
      <c r="D74" s="5" t="s">
        <v>241</v>
      </c>
      <c r="E74" s="45" t="s">
        <v>79</v>
      </c>
      <c r="F74" s="34">
        <v>30.12</v>
      </c>
      <c r="G74" s="34">
        <v>25.98</v>
      </c>
      <c r="H74" s="34">
        <f t="shared" si="6"/>
        <v>56.1</v>
      </c>
      <c r="I74" s="28">
        <v>59</v>
      </c>
      <c r="J74" s="28"/>
    </row>
    <row r="75" spans="1:10" ht="18">
      <c r="A75" s="43">
        <v>10</v>
      </c>
      <c r="B75" s="10">
        <v>80</v>
      </c>
      <c r="C75" s="9" t="s">
        <v>246</v>
      </c>
      <c r="D75" s="5" t="s">
        <v>244</v>
      </c>
      <c r="E75" s="45" t="s">
        <v>79</v>
      </c>
      <c r="F75" s="34">
        <v>36.64</v>
      </c>
      <c r="G75" s="34">
        <v>31.23</v>
      </c>
      <c r="H75" s="34">
        <f t="shared" si="6"/>
        <v>67.87</v>
      </c>
      <c r="I75" s="28">
        <v>69</v>
      </c>
      <c r="J75" s="28"/>
    </row>
    <row r="76" spans="1:10" ht="18.75" thickBot="1">
      <c r="A76" s="43">
        <v>2</v>
      </c>
      <c r="B76" s="10">
        <v>13</v>
      </c>
      <c r="C76" s="5" t="s">
        <v>212</v>
      </c>
      <c r="D76" s="5" t="s">
        <v>133</v>
      </c>
      <c r="E76" s="45" t="s">
        <v>79</v>
      </c>
      <c r="F76" s="34" t="s">
        <v>119</v>
      </c>
      <c r="G76" s="34" t="s">
        <v>119</v>
      </c>
      <c r="H76" s="34">
        <v>999.99</v>
      </c>
      <c r="I76" s="28"/>
      <c r="J76" s="48"/>
    </row>
    <row r="77" spans="1:10" ht="18.75" thickBot="1">
      <c r="A77" s="43"/>
      <c r="B77" s="10"/>
      <c r="C77" s="5"/>
      <c r="D77" s="5"/>
      <c r="E77" s="45"/>
      <c r="F77" s="34"/>
      <c r="G77" s="34"/>
      <c r="H77" s="34"/>
      <c r="I77" s="47"/>
      <c r="J77" s="50">
        <f>SUM(J67:J76)</f>
        <v>258</v>
      </c>
    </row>
    <row r="78" spans="1:10" ht="18">
      <c r="A78" s="43">
        <v>1</v>
      </c>
      <c r="B78" s="11">
        <v>8</v>
      </c>
      <c r="C78" s="7" t="s">
        <v>264</v>
      </c>
      <c r="D78" s="7" t="s">
        <v>262</v>
      </c>
      <c r="E78" s="45" t="s">
        <v>55</v>
      </c>
      <c r="F78" s="34">
        <v>22.79</v>
      </c>
      <c r="G78" s="34">
        <v>21.44</v>
      </c>
      <c r="H78" s="34">
        <f>SUM(F78:G78)</f>
        <v>44.230000000000004</v>
      </c>
      <c r="I78" s="28">
        <v>15</v>
      </c>
      <c r="J78" s="49">
        <v>61</v>
      </c>
    </row>
    <row r="79" spans="1:10" ht="18">
      <c r="A79" s="43">
        <v>2</v>
      </c>
      <c r="B79" s="11">
        <v>17</v>
      </c>
      <c r="C79" s="7" t="s">
        <v>265</v>
      </c>
      <c r="D79" s="7" t="s">
        <v>138</v>
      </c>
      <c r="E79" s="45" t="s">
        <v>55</v>
      </c>
      <c r="F79" s="34">
        <v>22.67</v>
      </c>
      <c r="G79" s="34">
        <v>20.88</v>
      </c>
      <c r="H79" s="34">
        <f>SUM(F79:G79)</f>
        <v>43.55</v>
      </c>
      <c r="I79" s="28">
        <v>12</v>
      </c>
      <c r="J79" s="28">
        <v>64</v>
      </c>
    </row>
    <row r="80" spans="1:10" ht="18.75" thickBot="1">
      <c r="A80" s="43">
        <v>3</v>
      </c>
      <c r="B80" s="11">
        <v>26</v>
      </c>
      <c r="C80" s="7" t="s">
        <v>252</v>
      </c>
      <c r="D80" s="7" t="s">
        <v>263</v>
      </c>
      <c r="E80" s="45" t="s">
        <v>55</v>
      </c>
      <c r="F80" s="34">
        <v>26.1</v>
      </c>
      <c r="G80" s="34">
        <v>20.09</v>
      </c>
      <c r="H80" s="34">
        <f>SUM(F80:G80)</f>
        <v>46.19</v>
      </c>
      <c r="I80" s="28">
        <v>26</v>
      </c>
      <c r="J80" s="48">
        <v>50</v>
      </c>
    </row>
    <row r="81" spans="1:10" ht="18.75" thickBot="1">
      <c r="A81" s="43"/>
      <c r="B81" s="11"/>
      <c r="C81" s="7"/>
      <c r="D81" s="7"/>
      <c r="E81" s="45"/>
      <c r="F81" s="34"/>
      <c r="G81" s="34"/>
      <c r="H81" s="34"/>
      <c r="I81" s="47"/>
      <c r="J81" s="50">
        <f>SUM(J78:J80)</f>
        <v>175</v>
      </c>
    </row>
    <row r="82" spans="1:10" ht="18">
      <c r="A82" s="43">
        <v>2</v>
      </c>
      <c r="B82" s="10">
        <v>18</v>
      </c>
      <c r="C82" s="7" t="s">
        <v>248</v>
      </c>
      <c r="D82" s="7" t="s">
        <v>249</v>
      </c>
      <c r="E82" s="45" t="s">
        <v>56</v>
      </c>
      <c r="F82" s="34">
        <v>24.01</v>
      </c>
      <c r="G82" s="34">
        <v>22.37</v>
      </c>
      <c r="H82" s="34">
        <f aca="true" t="shared" si="7" ref="H82:H88">SUM(F82:G82)</f>
        <v>46.38</v>
      </c>
      <c r="I82" s="28">
        <v>29</v>
      </c>
      <c r="J82" s="27">
        <v>47</v>
      </c>
    </row>
    <row r="83" spans="1:10" ht="18">
      <c r="A83" s="43">
        <v>1</v>
      </c>
      <c r="B83" s="10">
        <v>9</v>
      </c>
      <c r="C83" s="7" t="s">
        <v>247</v>
      </c>
      <c r="D83" s="7" t="s">
        <v>157</v>
      </c>
      <c r="E83" s="45" t="s">
        <v>56</v>
      </c>
      <c r="F83" s="34">
        <v>27.02</v>
      </c>
      <c r="G83" s="34">
        <v>22.74</v>
      </c>
      <c r="H83" s="34">
        <f t="shared" si="7"/>
        <v>49.76</v>
      </c>
      <c r="I83" s="28">
        <v>44</v>
      </c>
      <c r="J83" s="51">
        <v>32</v>
      </c>
    </row>
    <row r="84" spans="1:10" ht="18">
      <c r="A84" s="43">
        <v>4</v>
      </c>
      <c r="B84" s="10">
        <v>35</v>
      </c>
      <c r="C84" s="7" t="s">
        <v>252</v>
      </c>
      <c r="D84" s="7" t="s">
        <v>253</v>
      </c>
      <c r="E84" s="45" t="s">
        <v>56</v>
      </c>
      <c r="F84" s="34">
        <v>33.65</v>
      </c>
      <c r="G84" s="34">
        <v>27.81</v>
      </c>
      <c r="H84" s="34">
        <f t="shared" si="7"/>
        <v>61.459999999999994</v>
      </c>
      <c r="I84" s="28">
        <v>64</v>
      </c>
      <c r="J84" s="27">
        <v>12</v>
      </c>
    </row>
    <row r="85" spans="1:10" ht="18">
      <c r="A85" s="43">
        <v>3</v>
      </c>
      <c r="B85" s="10">
        <v>27</v>
      </c>
      <c r="C85" s="7" t="s">
        <v>250</v>
      </c>
      <c r="D85" s="7" t="s">
        <v>251</v>
      </c>
      <c r="E85" s="45" t="s">
        <v>56</v>
      </c>
      <c r="F85" s="34">
        <v>38.65</v>
      </c>
      <c r="G85" s="34">
        <v>24.11</v>
      </c>
      <c r="H85" s="34">
        <f t="shared" si="7"/>
        <v>62.76</v>
      </c>
      <c r="I85" s="28">
        <v>66</v>
      </c>
      <c r="J85" s="27">
        <v>10</v>
      </c>
    </row>
    <row r="86" spans="1:10" ht="18">
      <c r="A86" s="43">
        <v>6</v>
      </c>
      <c r="B86" s="10">
        <v>51</v>
      </c>
      <c r="C86" s="7" t="s">
        <v>256</v>
      </c>
      <c r="D86" s="7" t="s">
        <v>257</v>
      </c>
      <c r="E86" s="45" t="s">
        <v>56</v>
      </c>
      <c r="F86" s="34">
        <v>36.43</v>
      </c>
      <c r="G86" s="34">
        <v>30.51</v>
      </c>
      <c r="H86" s="34">
        <f t="shared" si="7"/>
        <v>66.94</v>
      </c>
      <c r="I86" s="28">
        <v>68</v>
      </c>
      <c r="J86" s="27">
        <v>8</v>
      </c>
    </row>
    <row r="87" spans="1:10" ht="18">
      <c r="A87" s="43">
        <v>8</v>
      </c>
      <c r="B87" s="10">
        <v>67</v>
      </c>
      <c r="C87" s="7" t="s">
        <v>260</v>
      </c>
      <c r="D87" s="7" t="s">
        <v>261</v>
      </c>
      <c r="E87" s="45" t="s">
        <v>56</v>
      </c>
      <c r="F87" s="34">
        <v>38.88</v>
      </c>
      <c r="G87" s="34">
        <v>31.7</v>
      </c>
      <c r="H87" s="34">
        <f t="shared" si="7"/>
        <v>70.58</v>
      </c>
      <c r="I87" s="28">
        <v>71</v>
      </c>
      <c r="J87" s="27">
        <v>5</v>
      </c>
    </row>
    <row r="88" spans="1:10" ht="18">
      <c r="A88" s="43">
        <v>7</v>
      </c>
      <c r="B88" s="10">
        <v>59</v>
      </c>
      <c r="C88" s="7" t="s">
        <v>258</v>
      </c>
      <c r="D88" s="7" t="s">
        <v>259</v>
      </c>
      <c r="E88" s="45" t="s">
        <v>56</v>
      </c>
      <c r="F88" s="34">
        <v>36.72</v>
      </c>
      <c r="G88" s="34">
        <v>45.34</v>
      </c>
      <c r="H88" s="34">
        <f t="shared" si="7"/>
        <v>82.06</v>
      </c>
      <c r="I88" s="28">
        <v>75</v>
      </c>
      <c r="J88" s="27">
        <v>1</v>
      </c>
    </row>
    <row r="89" spans="1:10" ht="18.75" thickBot="1">
      <c r="A89" s="43">
        <v>5</v>
      </c>
      <c r="B89" s="10">
        <v>43</v>
      </c>
      <c r="C89" s="7" t="s">
        <v>254</v>
      </c>
      <c r="D89" s="7" t="s">
        <v>255</v>
      </c>
      <c r="E89" s="45" t="s">
        <v>56</v>
      </c>
      <c r="F89" s="34" t="s">
        <v>118</v>
      </c>
      <c r="G89" s="34">
        <v>26.52</v>
      </c>
      <c r="H89" s="34">
        <v>9926.52</v>
      </c>
      <c r="I89" s="28"/>
      <c r="J89" s="52"/>
    </row>
    <row r="90" spans="1:10" ht="18.75" thickBot="1">
      <c r="A90" s="43"/>
      <c r="B90" s="10"/>
      <c r="C90" s="7"/>
      <c r="D90" s="7"/>
      <c r="E90" s="45"/>
      <c r="F90" s="34"/>
      <c r="G90" s="34"/>
      <c r="H90" s="34"/>
      <c r="I90" s="47"/>
      <c r="J90" s="50">
        <f>SUM(J82:J89)</f>
        <v>115</v>
      </c>
    </row>
    <row r="91" spans="1:7" ht="15">
      <c r="A91" s="2"/>
      <c r="B91" s="2"/>
      <c r="E91" s="2"/>
      <c r="F91" s="2"/>
      <c r="G91" s="2"/>
    </row>
  </sheetData>
  <sheetProtection/>
  <printOptions/>
  <pageMargins left="0.75" right="0.75" top="1" bottom="1" header="0.5" footer="0.5"/>
  <pageSetup horizontalDpi="600" verticalDpi="600" orientation="portrait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B54">
      <selection activeCell="M71" sqref="M71"/>
    </sheetView>
  </sheetViews>
  <sheetFormatPr defaultColWidth="9.140625" defaultRowHeight="12.75"/>
  <cols>
    <col min="1" max="1" width="8.28125" style="16" customWidth="1"/>
    <col min="2" max="2" width="23.140625" style="16" bestFit="1" customWidth="1"/>
    <col min="3" max="3" width="23.140625" style="15" customWidth="1"/>
    <col min="4" max="4" width="15.28125" style="15" bestFit="1" customWidth="1"/>
    <col min="5" max="5" width="18.8515625" style="16" bestFit="1" customWidth="1"/>
    <col min="6" max="7" width="9.140625" style="53" customWidth="1"/>
    <col min="8" max="8" width="8.00390625" style="15" bestFit="1" customWidth="1"/>
    <col min="9" max="9" width="8.421875" style="15" bestFit="1" customWidth="1"/>
    <col min="10" max="16384" width="9.140625" style="15" customWidth="1"/>
  </cols>
  <sheetData>
    <row r="1" spans="1:7" ht="15">
      <c r="A1" s="12"/>
      <c r="B1" s="14" t="s">
        <v>202</v>
      </c>
      <c r="C1" s="13"/>
      <c r="D1" s="14"/>
      <c r="E1" s="53"/>
      <c r="G1" s="15"/>
    </row>
    <row r="2" spans="1:9" ht="15">
      <c r="A2" s="18" t="s">
        <v>58</v>
      </c>
      <c r="B2" s="19" t="s">
        <v>204</v>
      </c>
      <c r="C2" s="19" t="s">
        <v>203</v>
      </c>
      <c r="D2" s="30" t="s">
        <v>205</v>
      </c>
      <c r="E2" s="54" t="s">
        <v>115</v>
      </c>
      <c r="F2" s="54" t="s">
        <v>117</v>
      </c>
      <c r="G2" s="17" t="s">
        <v>125</v>
      </c>
      <c r="H2" s="17" t="s">
        <v>126</v>
      </c>
      <c r="I2" s="17" t="s">
        <v>127</v>
      </c>
    </row>
    <row r="3" spans="1:9" ht="15">
      <c r="A3" s="20">
        <v>7</v>
      </c>
      <c r="B3" s="22" t="s">
        <v>173</v>
      </c>
      <c r="C3" s="22" t="s">
        <v>172</v>
      </c>
      <c r="D3" s="30" t="s">
        <v>137</v>
      </c>
      <c r="E3" s="54">
        <v>23.79</v>
      </c>
      <c r="F3" s="54">
        <v>20.71</v>
      </c>
      <c r="G3" s="54">
        <f aca="true" t="shared" si="0" ref="G3:G12">SUM(E3:F3)</f>
        <v>44.5</v>
      </c>
      <c r="H3" s="17">
        <v>5</v>
      </c>
      <c r="I3" s="57">
        <v>66</v>
      </c>
    </row>
    <row r="4" spans="1:9" ht="15">
      <c r="A4" s="20">
        <v>15</v>
      </c>
      <c r="B4" s="22" t="s">
        <v>169</v>
      </c>
      <c r="C4" s="22" t="s">
        <v>168</v>
      </c>
      <c r="D4" s="30" t="s">
        <v>137</v>
      </c>
      <c r="E4" s="54">
        <v>23.93</v>
      </c>
      <c r="F4" s="54">
        <v>20.66</v>
      </c>
      <c r="G4" s="54">
        <f t="shared" si="0"/>
        <v>44.59</v>
      </c>
      <c r="H4" s="17">
        <v>6</v>
      </c>
      <c r="I4" s="17">
        <v>65</v>
      </c>
    </row>
    <row r="5" spans="1:9" ht="15">
      <c r="A5" s="20">
        <v>23</v>
      </c>
      <c r="B5" s="22" t="s">
        <v>130</v>
      </c>
      <c r="C5" s="22" t="s">
        <v>175</v>
      </c>
      <c r="D5" s="30" t="s">
        <v>137</v>
      </c>
      <c r="E5" s="54">
        <v>25.19</v>
      </c>
      <c r="F5" s="54">
        <v>21.52</v>
      </c>
      <c r="G5" s="54">
        <f t="shared" si="0"/>
        <v>46.71</v>
      </c>
      <c r="H5" s="17">
        <v>9</v>
      </c>
      <c r="I5" s="17">
        <v>62</v>
      </c>
    </row>
    <row r="6" spans="1:9" ht="15">
      <c r="A6" s="20">
        <v>31</v>
      </c>
      <c r="B6" s="22" t="s">
        <v>176</v>
      </c>
      <c r="C6" s="22" t="s">
        <v>177</v>
      </c>
      <c r="D6" s="30" t="s">
        <v>137</v>
      </c>
      <c r="E6" s="54">
        <v>25.41</v>
      </c>
      <c r="F6" s="54">
        <v>22.8</v>
      </c>
      <c r="G6" s="54">
        <f t="shared" si="0"/>
        <v>48.21</v>
      </c>
      <c r="H6" s="17">
        <v>17</v>
      </c>
      <c r="I6" s="17">
        <v>54</v>
      </c>
    </row>
    <row r="7" spans="1:9" ht="15">
      <c r="A7" s="20">
        <v>39</v>
      </c>
      <c r="B7" s="22" t="s">
        <v>136</v>
      </c>
      <c r="C7" s="22" t="s">
        <v>135</v>
      </c>
      <c r="D7" s="30" t="s">
        <v>137</v>
      </c>
      <c r="E7" s="54">
        <v>26.63</v>
      </c>
      <c r="F7" s="54">
        <v>22</v>
      </c>
      <c r="G7" s="54">
        <f t="shared" si="0"/>
        <v>48.629999999999995</v>
      </c>
      <c r="H7" s="17">
        <v>18</v>
      </c>
      <c r="I7" s="17">
        <v>53</v>
      </c>
    </row>
    <row r="8" spans="1:9" ht="15">
      <c r="A8" s="20">
        <v>54</v>
      </c>
      <c r="B8" s="22" t="s">
        <v>181</v>
      </c>
      <c r="C8" s="22" t="s">
        <v>180</v>
      </c>
      <c r="D8" s="30" t="s">
        <v>137</v>
      </c>
      <c r="E8" s="54">
        <v>27.95</v>
      </c>
      <c r="F8" s="54">
        <v>22.69</v>
      </c>
      <c r="G8" s="54">
        <f t="shared" si="0"/>
        <v>50.64</v>
      </c>
      <c r="H8" s="17">
        <v>25</v>
      </c>
      <c r="I8" s="17">
        <v>46</v>
      </c>
    </row>
    <row r="9" spans="1:9" ht="15">
      <c r="A9" s="20">
        <v>60</v>
      </c>
      <c r="B9" s="25" t="s">
        <v>159</v>
      </c>
      <c r="C9" s="25" t="s">
        <v>179</v>
      </c>
      <c r="D9" s="32" t="s">
        <v>137</v>
      </c>
      <c r="E9" s="54">
        <v>26.75</v>
      </c>
      <c r="F9" s="54">
        <v>24</v>
      </c>
      <c r="G9" s="54">
        <f t="shared" si="0"/>
        <v>50.75</v>
      </c>
      <c r="H9" s="17">
        <v>26</v>
      </c>
      <c r="I9" s="17">
        <v>45</v>
      </c>
    </row>
    <row r="10" spans="1:9" ht="15">
      <c r="A10" s="20">
        <v>47</v>
      </c>
      <c r="B10" s="25" t="s">
        <v>185</v>
      </c>
      <c r="C10" s="25" t="s">
        <v>184</v>
      </c>
      <c r="D10" s="32" t="s">
        <v>137</v>
      </c>
      <c r="E10" s="54">
        <v>28.07</v>
      </c>
      <c r="F10" s="54">
        <v>23.13</v>
      </c>
      <c r="G10" s="54">
        <f t="shared" si="0"/>
        <v>51.2</v>
      </c>
      <c r="H10" s="17">
        <v>27</v>
      </c>
      <c r="I10" s="17"/>
    </row>
    <row r="11" spans="1:9" ht="15">
      <c r="A11" s="20">
        <v>66</v>
      </c>
      <c r="B11" s="25" t="s">
        <v>189</v>
      </c>
      <c r="C11" s="25" t="s">
        <v>188</v>
      </c>
      <c r="D11" s="32" t="s">
        <v>137</v>
      </c>
      <c r="E11" s="54">
        <v>31.22</v>
      </c>
      <c r="F11" s="54">
        <v>23.92</v>
      </c>
      <c r="G11" s="54">
        <f t="shared" si="0"/>
        <v>55.14</v>
      </c>
      <c r="H11" s="17">
        <v>39</v>
      </c>
      <c r="I11" s="17"/>
    </row>
    <row r="12" spans="1:9" ht="15.75" thickBot="1">
      <c r="A12" s="20">
        <v>72</v>
      </c>
      <c r="B12" s="25" t="s">
        <v>152</v>
      </c>
      <c r="C12" s="25" t="s">
        <v>168</v>
      </c>
      <c r="D12" s="32" t="s">
        <v>137</v>
      </c>
      <c r="E12" s="54">
        <v>29.7</v>
      </c>
      <c r="F12" s="54">
        <v>26.39</v>
      </c>
      <c r="G12" s="54">
        <f t="shared" si="0"/>
        <v>56.09</v>
      </c>
      <c r="H12" s="17">
        <v>40</v>
      </c>
      <c r="I12" s="56"/>
    </row>
    <row r="13" spans="2:9" ht="12.75" thickBot="1">
      <c r="B13" s="15"/>
      <c r="D13" s="16"/>
      <c r="E13" s="53"/>
      <c r="G13" s="15"/>
      <c r="I13" s="58">
        <f>SUM(I3:I12)</f>
        <v>391</v>
      </c>
    </row>
    <row r="14" spans="1:9" ht="15">
      <c r="A14" s="20">
        <v>13</v>
      </c>
      <c r="B14" s="21" t="s">
        <v>100</v>
      </c>
      <c r="C14" s="21" t="s">
        <v>5</v>
      </c>
      <c r="D14" s="31" t="s">
        <v>54</v>
      </c>
      <c r="E14" s="54">
        <v>23.42</v>
      </c>
      <c r="F14" s="54">
        <v>19.29</v>
      </c>
      <c r="G14" s="54">
        <f aca="true" t="shared" si="1" ref="G14:G23">SUM(E14:F14)</f>
        <v>42.71</v>
      </c>
      <c r="H14" s="17">
        <v>3</v>
      </c>
      <c r="I14" s="57">
        <v>68</v>
      </c>
    </row>
    <row r="15" spans="1:9" ht="15">
      <c r="A15" s="20">
        <v>21</v>
      </c>
      <c r="B15" s="21" t="s">
        <v>102</v>
      </c>
      <c r="C15" s="21" t="s">
        <v>3</v>
      </c>
      <c r="D15" s="31" t="s">
        <v>54</v>
      </c>
      <c r="E15" s="54">
        <v>23.44</v>
      </c>
      <c r="F15" s="54">
        <v>20.27</v>
      </c>
      <c r="G15" s="54">
        <f t="shared" si="1"/>
        <v>43.71</v>
      </c>
      <c r="H15" s="17">
        <v>4</v>
      </c>
      <c r="I15" s="17">
        <v>67</v>
      </c>
    </row>
    <row r="16" spans="1:9" ht="15">
      <c r="A16" s="20">
        <v>37</v>
      </c>
      <c r="B16" s="21" t="s">
        <v>106</v>
      </c>
      <c r="C16" s="21" t="s">
        <v>0</v>
      </c>
      <c r="D16" s="31" t="s">
        <v>54</v>
      </c>
      <c r="E16" s="54">
        <v>25.47</v>
      </c>
      <c r="F16" s="54">
        <v>22.26</v>
      </c>
      <c r="G16" s="54">
        <f t="shared" si="1"/>
        <v>47.730000000000004</v>
      </c>
      <c r="H16" s="17">
        <v>14</v>
      </c>
      <c r="I16" s="17">
        <v>57</v>
      </c>
    </row>
    <row r="17" spans="1:9" ht="15">
      <c r="A17" s="20">
        <v>29</v>
      </c>
      <c r="B17" s="21" t="s">
        <v>104</v>
      </c>
      <c r="C17" s="21" t="s">
        <v>283</v>
      </c>
      <c r="D17" s="31" t="s">
        <v>54</v>
      </c>
      <c r="E17" s="54">
        <v>25.79</v>
      </c>
      <c r="F17" s="54">
        <v>22.31</v>
      </c>
      <c r="G17" s="54">
        <f t="shared" si="1"/>
        <v>48.099999999999994</v>
      </c>
      <c r="H17" s="17">
        <v>16</v>
      </c>
      <c r="I17" s="17">
        <v>55</v>
      </c>
    </row>
    <row r="18" spans="1:9" ht="15">
      <c r="A18" s="20">
        <v>52</v>
      </c>
      <c r="B18" s="21" t="s">
        <v>110</v>
      </c>
      <c r="C18" s="21" t="s">
        <v>2</v>
      </c>
      <c r="D18" s="31" t="s">
        <v>54</v>
      </c>
      <c r="E18" s="54">
        <v>26.26</v>
      </c>
      <c r="F18" s="54">
        <v>22.61</v>
      </c>
      <c r="G18" s="54">
        <f t="shared" si="1"/>
        <v>48.870000000000005</v>
      </c>
      <c r="H18" s="17">
        <v>19</v>
      </c>
      <c r="I18" s="17">
        <v>52</v>
      </c>
    </row>
    <row r="19" spans="1:9" ht="15">
      <c r="A19" s="20">
        <v>45</v>
      </c>
      <c r="B19" s="21" t="s">
        <v>108</v>
      </c>
      <c r="C19" s="21" t="s">
        <v>281</v>
      </c>
      <c r="D19" s="31" t="s">
        <v>54</v>
      </c>
      <c r="E19" s="54">
        <v>27.95</v>
      </c>
      <c r="F19" s="54">
        <v>23.64</v>
      </c>
      <c r="G19" s="54">
        <f t="shared" si="1"/>
        <v>51.59</v>
      </c>
      <c r="H19" s="17">
        <v>30</v>
      </c>
      <c r="I19" s="17">
        <v>41</v>
      </c>
    </row>
    <row r="20" spans="1:9" ht="15">
      <c r="A20" s="20">
        <v>58</v>
      </c>
      <c r="B20" s="21" t="s">
        <v>112</v>
      </c>
      <c r="C20" s="21" t="s">
        <v>4</v>
      </c>
      <c r="D20" s="31" t="s">
        <v>54</v>
      </c>
      <c r="E20" s="54">
        <v>30.13</v>
      </c>
      <c r="F20" s="54">
        <v>24.76</v>
      </c>
      <c r="G20" s="54">
        <f t="shared" si="1"/>
        <v>54.89</v>
      </c>
      <c r="H20" s="17">
        <v>38</v>
      </c>
      <c r="I20" s="17">
        <v>33</v>
      </c>
    </row>
    <row r="21" spans="1:9" ht="15">
      <c r="A21" s="20">
        <v>64</v>
      </c>
      <c r="B21" s="21" t="s">
        <v>113</v>
      </c>
      <c r="C21" s="21" t="s">
        <v>1</v>
      </c>
      <c r="D21" s="31" t="s">
        <v>54</v>
      </c>
      <c r="E21" s="54">
        <v>31.1</v>
      </c>
      <c r="F21" s="54">
        <v>25.64</v>
      </c>
      <c r="G21" s="54">
        <f t="shared" si="1"/>
        <v>56.74</v>
      </c>
      <c r="H21" s="17">
        <v>44</v>
      </c>
      <c r="I21" s="17"/>
    </row>
    <row r="22" spans="1:9" ht="15">
      <c r="A22" s="20">
        <v>5</v>
      </c>
      <c r="B22" s="21" t="s">
        <v>98</v>
      </c>
      <c r="C22" s="21" t="s">
        <v>282</v>
      </c>
      <c r="D22" s="31" t="s">
        <v>54</v>
      </c>
      <c r="E22" s="54">
        <v>44.87</v>
      </c>
      <c r="F22" s="54">
        <v>19.91</v>
      </c>
      <c r="G22" s="54">
        <f t="shared" si="1"/>
        <v>64.78</v>
      </c>
      <c r="H22" s="17">
        <v>53</v>
      </c>
      <c r="I22" s="17"/>
    </row>
    <row r="23" spans="1:9" ht="15.75" thickBot="1">
      <c r="A23" s="20">
        <v>70</v>
      </c>
      <c r="B23" s="21" t="s">
        <v>114</v>
      </c>
      <c r="C23" s="21" t="s">
        <v>280</v>
      </c>
      <c r="D23" s="31" t="s">
        <v>54</v>
      </c>
      <c r="E23" s="54">
        <v>59.82</v>
      </c>
      <c r="F23" s="54">
        <v>29.67</v>
      </c>
      <c r="G23" s="54">
        <f t="shared" si="1"/>
        <v>89.49000000000001</v>
      </c>
      <c r="H23" s="17">
        <v>69</v>
      </c>
      <c r="I23" s="56"/>
    </row>
    <row r="24" spans="1:9" ht="15.75" thickBot="1">
      <c r="A24" s="20"/>
      <c r="B24" s="21"/>
      <c r="C24" s="21"/>
      <c r="D24" s="31"/>
      <c r="E24" s="54"/>
      <c r="F24" s="54"/>
      <c r="G24" s="54"/>
      <c r="H24" s="55"/>
      <c r="I24" s="58">
        <f>SUM(I14:I23)</f>
        <v>373</v>
      </c>
    </row>
    <row r="25" spans="1:9" ht="15">
      <c r="A25" s="20">
        <v>10</v>
      </c>
      <c r="B25" s="22" t="s">
        <v>130</v>
      </c>
      <c r="C25" s="22" t="s">
        <v>129</v>
      </c>
      <c r="D25" s="30" t="s">
        <v>6</v>
      </c>
      <c r="E25" s="54">
        <v>25.54</v>
      </c>
      <c r="F25" s="54">
        <v>21.52</v>
      </c>
      <c r="G25" s="54">
        <f aca="true" t="shared" si="2" ref="G25:G34">SUM(E25:F25)</f>
        <v>47.06</v>
      </c>
      <c r="H25" s="17">
        <v>11</v>
      </c>
      <c r="I25" s="57">
        <v>60</v>
      </c>
    </row>
    <row r="26" spans="1:9" ht="15">
      <c r="A26" s="20">
        <v>26</v>
      </c>
      <c r="B26" s="22" t="s">
        <v>141</v>
      </c>
      <c r="C26" s="22" t="s">
        <v>140</v>
      </c>
      <c r="D26" s="30" t="s">
        <v>6</v>
      </c>
      <c r="E26" s="54">
        <v>25.44</v>
      </c>
      <c r="F26" s="54">
        <v>22.02</v>
      </c>
      <c r="G26" s="54">
        <f t="shared" si="2"/>
        <v>47.46</v>
      </c>
      <c r="H26" s="17">
        <v>12</v>
      </c>
      <c r="I26" s="17">
        <v>59</v>
      </c>
    </row>
    <row r="27" spans="1:9" ht="15">
      <c r="A27" s="20">
        <v>34</v>
      </c>
      <c r="B27" s="22" t="s">
        <v>149</v>
      </c>
      <c r="C27" s="22" t="s">
        <v>148</v>
      </c>
      <c r="D27" s="30" t="s">
        <v>6</v>
      </c>
      <c r="E27" s="54">
        <v>27.22</v>
      </c>
      <c r="F27" s="54">
        <v>23.32</v>
      </c>
      <c r="G27" s="54">
        <f t="shared" si="2"/>
        <v>50.54</v>
      </c>
      <c r="H27" s="17">
        <v>23</v>
      </c>
      <c r="I27" s="17">
        <v>48</v>
      </c>
    </row>
    <row r="28" spans="1:9" ht="15">
      <c r="A28" s="20">
        <v>42</v>
      </c>
      <c r="B28" s="22" t="s">
        <v>156</v>
      </c>
      <c r="C28" s="22" t="s">
        <v>155</v>
      </c>
      <c r="D28" s="30" t="s">
        <v>6</v>
      </c>
      <c r="E28" s="54">
        <v>27.8</v>
      </c>
      <c r="F28" s="54">
        <v>23.61</v>
      </c>
      <c r="G28" s="54">
        <f t="shared" si="2"/>
        <v>51.41</v>
      </c>
      <c r="H28" s="17">
        <v>28</v>
      </c>
      <c r="I28" s="17">
        <v>43</v>
      </c>
    </row>
    <row r="29" spans="1:9" ht="15">
      <c r="A29" s="20">
        <v>63</v>
      </c>
      <c r="B29" s="22" t="s">
        <v>163</v>
      </c>
      <c r="C29" s="22" t="s">
        <v>162</v>
      </c>
      <c r="D29" s="30" t="s">
        <v>6</v>
      </c>
      <c r="E29" s="54">
        <v>28.49</v>
      </c>
      <c r="F29" s="54">
        <v>22.92</v>
      </c>
      <c r="G29" s="54">
        <f t="shared" si="2"/>
        <v>51.41</v>
      </c>
      <c r="H29" s="17">
        <v>29</v>
      </c>
      <c r="I29" s="17">
        <v>42</v>
      </c>
    </row>
    <row r="30" spans="1:9" ht="15">
      <c r="A30" s="20">
        <v>69</v>
      </c>
      <c r="B30" s="22" t="s">
        <v>159</v>
      </c>
      <c r="C30" s="22" t="s">
        <v>158</v>
      </c>
      <c r="D30" s="30" t="s">
        <v>6</v>
      </c>
      <c r="E30" s="54">
        <v>29.56</v>
      </c>
      <c r="F30" s="54">
        <v>24.66</v>
      </c>
      <c r="G30" s="54">
        <f t="shared" si="2"/>
        <v>54.22</v>
      </c>
      <c r="H30" s="17">
        <v>36</v>
      </c>
      <c r="I30" s="17">
        <v>35</v>
      </c>
    </row>
    <row r="31" spans="1:9" ht="15">
      <c r="A31" s="20">
        <v>18</v>
      </c>
      <c r="B31" s="22" t="s">
        <v>145</v>
      </c>
      <c r="C31" s="22" t="s">
        <v>144</v>
      </c>
      <c r="D31" s="30" t="s">
        <v>6</v>
      </c>
      <c r="E31" s="54">
        <v>32.88</v>
      </c>
      <c r="F31" s="54">
        <v>23.22</v>
      </c>
      <c r="G31" s="54">
        <f t="shared" si="2"/>
        <v>56.1</v>
      </c>
      <c r="H31" s="17">
        <v>41</v>
      </c>
      <c r="I31" s="17">
        <v>30</v>
      </c>
    </row>
    <row r="32" spans="1:9" ht="15">
      <c r="A32" s="20">
        <v>2</v>
      </c>
      <c r="B32" s="22" t="s">
        <v>198</v>
      </c>
      <c r="C32" s="22" t="s">
        <v>197</v>
      </c>
      <c r="D32" s="30" t="s">
        <v>6</v>
      </c>
      <c r="E32" s="54">
        <v>36.81</v>
      </c>
      <c r="F32" s="54">
        <v>20.53</v>
      </c>
      <c r="G32" s="54">
        <f t="shared" si="2"/>
        <v>57.34</v>
      </c>
      <c r="H32" s="17">
        <v>45</v>
      </c>
      <c r="I32" s="17"/>
    </row>
    <row r="33" spans="1:9" ht="15">
      <c r="A33" s="20">
        <v>57</v>
      </c>
      <c r="B33" s="22" t="s">
        <v>154</v>
      </c>
      <c r="C33" s="22" t="s">
        <v>153</v>
      </c>
      <c r="D33" s="30" t="s">
        <v>6</v>
      </c>
      <c r="E33" s="54">
        <v>35</v>
      </c>
      <c r="F33" s="54">
        <v>23.75</v>
      </c>
      <c r="G33" s="54">
        <f t="shared" si="2"/>
        <v>58.75</v>
      </c>
      <c r="H33" s="17">
        <v>47</v>
      </c>
      <c r="I33" s="17"/>
    </row>
    <row r="34" spans="1:9" ht="15.75" thickBot="1">
      <c r="A34" s="20">
        <v>50</v>
      </c>
      <c r="B34" s="25" t="s">
        <v>152</v>
      </c>
      <c r="C34" s="25" t="s">
        <v>151</v>
      </c>
      <c r="D34" s="30" t="s">
        <v>6</v>
      </c>
      <c r="E34" s="54">
        <v>40.44</v>
      </c>
      <c r="F34" s="54">
        <v>25.25</v>
      </c>
      <c r="G34" s="54">
        <f t="shared" si="2"/>
        <v>65.69</v>
      </c>
      <c r="H34" s="17">
        <v>55</v>
      </c>
      <c r="I34" s="56"/>
    </row>
    <row r="35" spans="1:9" ht="15.75" thickBot="1">
      <c r="A35" s="20"/>
      <c r="B35" s="25"/>
      <c r="C35" s="25"/>
      <c r="D35" s="30"/>
      <c r="E35" s="54"/>
      <c r="F35" s="54"/>
      <c r="G35" s="54"/>
      <c r="H35" s="55"/>
      <c r="I35" s="58">
        <f>SUM(I25:I34)</f>
        <v>317</v>
      </c>
    </row>
    <row r="36" spans="1:9" ht="15">
      <c r="A36" s="20">
        <v>4</v>
      </c>
      <c r="B36" s="21" t="s">
        <v>270</v>
      </c>
      <c r="C36" s="21" t="s">
        <v>266</v>
      </c>
      <c r="D36" s="31" t="s">
        <v>55</v>
      </c>
      <c r="E36" s="54">
        <v>26.5</v>
      </c>
      <c r="F36" s="54">
        <v>22.46</v>
      </c>
      <c r="G36" s="54">
        <f aca="true" t="shared" si="3" ref="G36:G41">SUM(E36:F36)</f>
        <v>48.96</v>
      </c>
      <c r="H36" s="17">
        <v>20</v>
      </c>
      <c r="I36" s="59">
        <v>51</v>
      </c>
    </row>
    <row r="37" spans="1:9" ht="15">
      <c r="A37" s="20">
        <v>20</v>
      </c>
      <c r="B37" s="21" t="s">
        <v>252</v>
      </c>
      <c r="C37" s="21" t="s">
        <v>268</v>
      </c>
      <c r="D37" s="31" t="s">
        <v>55</v>
      </c>
      <c r="E37" s="54">
        <v>26.65</v>
      </c>
      <c r="F37" s="54">
        <v>23.51</v>
      </c>
      <c r="G37" s="54">
        <f t="shared" si="3"/>
        <v>50.16</v>
      </c>
      <c r="H37" s="17">
        <v>21</v>
      </c>
      <c r="I37" s="29">
        <v>50</v>
      </c>
    </row>
    <row r="38" spans="1:9" ht="15">
      <c r="A38" s="20">
        <v>12</v>
      </c>
      <c r="B38" s="21" t="s">
        <v>271</v>
      </c>
      <c r="C38" s="21" t="s">
        <v>267</v>
      </c>
      <c r="D38" s="31" t="s">
        <v>55</v>
      </c>
      <c r="E38" s="54">
        <v>26.93</v>
      </c>
      <c r="F38" s="54">
        <v>23.47</v>
      </c>
      <c r="G38" s="54">
        <f t="shared" si="3"/>
        <v>50.4</v>
      </c>
      <c r="H38" s="17">
        <v>22</v>
      </c>
      <c r="I38" s="29">
        <v>49</v>
      </c>
    </row>
    <row r="39" spans="1:9" ht="15">
      <c r="A39" s="20">
        <v>28</v>
      </c>
      <c r="B39" s="21" t="s">
        <v>272</v>
      </c>
      <c r="C39" s="21" t="s">
        <v>269</v>
      </c>
      <c r="D39" s="31" t="s">
        <v>55</v>
      </c>
      <c r="E39" s="54">
        <v>28.54</v>
      </c>
      <c r="F39" s="54">
        <v>23.56</v>
      </c>
      <c r="G39" s="54">
        <f t="shared" si="3"/>
        <v>52.099999999999994</v>
      </c>
      <c r="H39" s="17">
        <v>31</v>
      </c>
      <c r="I39" s="29">
        <v>40</v>
      </c>
    </row>
    <row r="40" spans="1:9" ht="15">
      <c r="A40" s="20">
        <v>36</v>
      </c>
      <c r="B40" s="21" t="s">
        <v>273</v>
      </c>
      <c r="C40" s="21" t="s">
        <v>144</v>
      </c>
      <c r="D40" s="31" t="s">
        <v>55</v>
      </c>
      <c r="E40" s="54">
        <v>28.68</v>
      </c>
      <c r="F40" s="54">
        <v>25.25</v>
      </c>
      <c r="G40" s="54">
        <f t="shared" si="3"/>
        <v>53.93</v>
      </c>
      <c r="H40" s="17">
        <v>35</v>
      </c>
      <c r="I40" s="29">
        <v>36</v>
      </c>
    </row>
    <row r="41" spans="1:9" ht="15.75" thickBot="1">
      <c r="A41" s="20">
        <v>44</v>
      </c>
      <c r="B41" s="21" t="s">
        <v>274</v>
      </c>
      <c r="C41" s="21" t="s">
        <v>170</v>
      </c>
      <c r="D41" s="31" t="s">
        <v>55</v>
      </c>
      <c r="E41" s="54">
        <v>29.14</v>
      </c>
      <c r="F41" s="54">
        <v>25.55</v>
      </c>
      <c r="G41" s="54">
        <f t="shared" si="3"/>
        <v>54.69</v>
      </c>
      <c r="H41" s="17">
        <v>37</v>
      </c>
      <c r="I41" s="60">
        <v>34</v>
      </c>
    </row>
    <row r="42" spans="1:9" ht="15.75" thickBot="1">
      <c r="A42" s="20"/>
      <c r="B42" s="21"/>
      <c r="C42" s="21"/>
      <c r="D42" s="31"/>
      <c r="E42" s="54"/>
      <c r="F42" s="54"/>
      <c r="G42" s="54"/>
      <c r="H42" s="55"/>
      <c r="I42" s="58">
        <f>SUM(I36:I41)</f>
        <v>260</v>
      </c>
    </row>
    <row r="43" spans="1:9" ht="15">
      <c r="A43" s="20">
        <v>8</v>
      </c>
      <c r="B43" s="24" t="s">
        <v>22</v>
      </c>
      <c r="C43" s="24" t="s">
        <v>21</v>
      </c>
      <c r="D43" s="31" t="s">
        <v>52</v>
      </c>
      <c r="E43" s="54">
        <v>23.04</v>
      </c>
      <c r="F43" s="54">
        <v>19.56</v>
      </c>
      <c r="G43" s="54">
        <f aca="true" t="shared" si="4" ref="G43:G51">SUM(E43:F43)</f>
        <v>42.599999999999994</v>
      </c>
      <c r="H43" s="17">
        <v>2</v>
      </c>
      <c r="I43" s="17">
        <v>69</v>
      </c>
    </row>
    <row r="44" spans="1:9" ht="15">
      <c r="A44" s="20">
        <v>16</v>
      </c>
      <c r="B44" s="24" t="s">
        <v>24</v>
      </c>
      <c r="C44" s="24" t="s">
        <v>23</v>
      </c>
      <c r="D44" s="31" t="s">
        <v>52</v>
      </c>
      <c r="E44" s="54">
        <v>24.98</v>
      </c>
      <c r="F44" s="54">
        <v>20.73</v>
      </c>
      <c r="G44" s="54">
        <f t="shared" si="4"/>
        <v>45.71</v>
      </c>
      <c r="H44" s="17">
        <v>7</v>
      </c>
      <c r="I44" s="17">
        <v>64</v>
      </c>
    </row>
    <row r="45" spans="1:9" ht="15">
      <c r="A45" s="20">
        <v>32</v>
      </c>
      <c r="B45" s="24" t="s">
        <v>26</v>
      </c>
      <c r="C45" s="24" t="s">
        <v>25</v>
      </c>
      <c r="D45" s="31" t="s">
        <v>52</v>
      </c>
      <c r="E45" s="54">
        <v>27.23</v>
      </c>
      <c r="F45" s="54">
        <v>23.38</v>
      </c>
      <c r="G45" s="54">
        <f t="shared" si="4"/>
        <v>50.61</v>
      </c>
      <c r="H45" s="17">
        <v>24</v>
      </c>
      <c r="I45" s="17">
        <v>47</v>
      </c>
    </row>
    <row r="46" spans="1:9" ht="15">
      <c r="A46" s="20">
        <v>40</v>
      </c>
      <c r="B46" s="24" t="s">
        <v>28</v>
      </c>
      <c r="C46" s="24" t="s">
        <v>27</v>
      </c>
      <c r="D46" s="31" t="s">
        <v>52</v>
      </c>
      <c r="E46" s="54">
        <v>30.93</v>
      </c>
      <c r="F46" s="54">
        <v>25.78</v>
      </c>
      <c r="G46" s="54">
        <f t="shared" si="4"/>
        <v>56.71</v>
      </c>
      <c r="H46" s="17">
        <v>43</v>
      </c>
      <c r="I46" s="17">
        <v>28</v>
      </c>
    </row>
    <row r="47" spans="1:9" ht="15">
      <c r="A47" s="20">
        <v>73</v>
      </c>
      <c r="B47" s="24" t="s">
        <v>36</v>
      </c>
      <c r="C47" s="24" t="s">
        <v>140</v>
      </c>
      <c r="D47" s="31" t="s">
        <v>52</v>
      </c>
      <c r="E47" s="54">
        <v>34.84</v>
      </c>
      <c r="F47" s="54">
        <v>28.84</v>
      </c>
      <c r="G47" s="54">
        <f t="shared" si="4"/>
        <v>63.68000000000001</v>
      </c>
      <c r="H47" s="17">
        <v>52</v>
      </c>
      <c r="I47" s="17">
        <v>19</v>
      </c>
    </row>
    <row r="48" spans="1:9" ht="15">
      <c r="A48" s="20">
        <v>55</v>
      </c>
      <c r="B48" s="24" t="s">
        <v>31</v>
      </c>
      <c r="C48" s="24" t="s">
        <v>30</v>
      </c>
      <c r="D48" s="31" t="s">
        <v>52</v>
      </c>
      <c r="E48" s="54">
        <v>37.35</v>
      </c>
      <c r="F48" s="54">
        <v>29.92</v>
      </c>
      <c r="G48" s="54">
        <f t="shared" si="4"/>
        <v>67.27000000000001</v>
      </c>
      <c r="H48" s="17">
        <v>58</v>
      </c>
      <c r="I48" s="17">
        <v>13</v>
      </c>
    </row>
    <row r="49" spans="1:9" ht="15">
      <c r="A49" s="20">
        <v>67</v>
      </c>
      <c r="B49" s="24" t="s">
        <v>35</v>
      </c>
      <c r="C49" s="24" t="s">
        <v>34</v>
      </c>
      <c r="D49" s="31" t="s">
        <v>52</v>
      </c>
      <c r="E49" s="54">
        <v>38.13</v>
      </c>
      <c r="F49" s="54">
        <v>30.94</v>
      </c>
      <c r="G49" s="54">
        <f t="shared" si="4"/>
        <v>69.07000000000001</v>
      </c>
      <c r="H49" s="17">
        <v>60</v>
      </c>
      <c r="I49" s="17">
        <v>11</v>
      </c>
    </row>
    <row r="50" spans="1:9" ht="15">
      <c r="A50" s="20">
        <v>61</v>
      </c>
      <c r="B50" s="24" t="s">
        <v>33</v>
      </c>
      <c r="C50" s="24" t="s">
        <v>32</v>
      </c>
      <c r="D50" s="31" t="s">
        <v>52</v>
      </c>
      <c r="E50" s="54">
        <v>38.95</v>
      </c>
      <c r="F50" s="54">
        <v>32.69</v>
      </c>
      <c r="G50" s="54">
        <f t="shared" si="4"/>
        <v>71.64</v>
      </c>
      <c r="H50" s="17">
        <v>63</v>
      </c>
      <c r="I50" s="17"/>
    </row>
    <row r="51" spans="1:9" ht="15">
      <c r="A51" s="20">
        <v>48</v>
      </c>
      <c r="B51" s="24" t="s">
        <v>29</v>
      </c>
      <c r="C51" s="24" t="s">
        <v>151</v>
      </c>
      <c r="D51" s="31" t="s">
        <v>52</v>
      </c>
      <c r="E51" s="54">
        <v>56.39</v>
      </c>
      <c r="F51" s="54">
        <v>26.67</v>
      </c>
      <c r="G51" s="54">
        <f t="shared" si="4"/>
        <v>83.06</v>
      </c>
      <c r="H51" s="17">
        <v>67</v>
      </c>
      <c r="I51" s="17"/>
    </row>
    <row r="52" spans="1:9" ht="15.75" thickBot="1">
      <c r="A52" s="20">
        <v>24</v>
      </c>
      <c r="B52" s="24" t="s">
        <v>51</v>
      </c>
      <c r="C52" s="24" t="s">
        <v>37</v>
      </c>
      <c r="D52" s="31" t="s">
        <v>52</v>
      </c>
      <c r="E52" s="54" t="s">
        <v>118</v>
      </c>
      <c r="F52" s="54">
        <v>25.79</v>
      </c>
      <c r="G52" s="17">
        <v>9925.79</v>
      </c>
      <c r="H52" s="17"/>
      <c r="I52" s="56"/>
    </row>
    <row r="53" spans="1:9" ht="15.75" thickBot="1">
      <c r="A53" s="20"/>
      <c r="B53" s="24"/>
      <c r="C53" s="24"/>
      <c r="D53" s="31"/>
      <c r="E53" s="54"/>
      <c r="F53" s="54"/>
      <c r="G53" s="17"/>
      <c r="H53" s="55"/>
      <c r="I53" s="58">
        <f>SUM(I43:I52)</f>
        <v>251</v>
      </c>
    </row>
    <row r="54" spans="1:9" ht="15">
      <c r="A54" s="20">
        <v>1</v>
      </c>
      <c r="B54" s="21" t="s">
        <v>97</v>
      </c>
      <c r="C54" s="21" t="s">
        <v>14</v>
      </c>
      <c r="D54" s="31" t="s">
        <v>80</v>
      </c>
      <c r="E54" s="54">
        <v>22.35</v>
      </c>
      <c r="F54" s="54">
        <v>19.77</v>
      </c>
      <c r="G54" s="54">
        <f aca="true" t="shared" si="5" ref="G54:G63">SUM(E54:F54)</f>
        <v>42.120000000000005</v>
      </c>
      <c r="H54" s="17">
        <v>1</v>
      </c>
      <c r="I54" s="57">
        <v>70</v>
      </c>
    </row>
    <row r="55" spans="1:9" ht="15">
      <c r="A55" s="20">
        <v>9</v>
      </c>
      <c r="B55" s="21" t="s">
        <v>99</v>
      </c>
      <c r="C55" s="21" t="s">
        <v>164</v>
      </c>
      <c r="D55" s="31" t="s">
        <v>80</v>
      </c>
      <c r="E55" s="54">
        <v>31.01</v>
      </c>
      <c r="F55" s="54">
        <v>21.63</v>
      </c>
      <c r="G55" s="54">
        <f t="shared" si="5"/>
        <v>52.64</v>
      </c>
      <c r="H55" s="17">
        <v>34</v>
      </c>
      <c r="I55" s="17">
        <v>37</v>
      </c>
    </row>
    <row r="56" spans="1:9" ht="15">
      <c r="A56" s="20">
        <v>25</v>
      </c>
      <c r="B56" s="21" t="s">
        <v>103</v>
      </c>
      <c r="C56" s="21" t="s">
        <v>18</v>
      </c>
      <c r="D56" s="31" t="s">
        <v>80</v>
      </c>
      <c r="E56" s="54">
        <v>30.67</v>
      </c>
      <c r="F56" s="54">
        <v>25.92</v>
      </c>
      <c r="G56" s="54">
        <f t="shared" si="5"/>
        <v>56.59</v>
      </c>
      <c r="H56" s="17">
        <v>42</v>
      </c>
      <c r="I56" s="17">
        <v>29</v>
      </c>
    </row>
    <row r="57" spans="1:9" ht="15">
      <c r="A57" s="20">
        <v>41</v>
      </c>
      <c r="B57" s="21" t="s">
        <v>107</v>
      </c>
      <c r="C57" s="21" t="s">
        <v>17</v>
      </c>
      <c r="D57" s="31" t="s">
        <v>80</v>
      </c>
      <c r="E57" s="54">
        <v>31.8</v>
      </c>
      <c r="F57" s="54">
        <v>26.72</v>
      </c>
      <c r="G57" s="54">
        <f t="shared" si="5"/>
        <v>58.519999999999996</v>
      </c>
      <c r="H57" s="17">
        <v>46</v>
      </c>
      <c r="I57" s="17">
        <v>25</v>
      </c>
    </row>
    <row r="58" spans="1:9" ht="15">
      <c r="A58" s="20">
        <v>33</v>
      </c>
      <c r="B58" s="21" t="s">
        <v>105</v>
      </c>
      <c r="C58" s="21" t="s">
        <v>151</v>
      </c>
      <c r="D58" s="31" t="s">
        <v>80</v>
      </c>
      <c r="E58" s="54">
        <v>32.25</v>
      </c>
      <c r="F58" s="54">
        <v>27.77</v>
      </c>
      <c r="G58" s="54">
        <f t="shared" si="5"/>
        <v>60.019999999999996</v>
      </c>
      <c r="H58" s="17">
        <v>48</v>
      </c>
      <c r="I58" s="17">
        <v>23</v>
      </c>
    </row>
    <row r="59" spans="1:9" ht="15">
      <c r="A59" s="20">
        <v>49</v>
      </c>
      <c r="B59" s="21" t="s">
        <v>109</v>
      </c>
      <c r="C59" s="21" t="s">
        <v>19</v>
      </c>
      <c r="D59" s="31" t="s">
        <v>80</v>
      </c>
      <c r="E59" s="54">
        <v>33.88</v>
      </c>
      <c r="F59" s="54">
        <v>29.03</v>
      </c>
      <c r="G59" s="54">
        <f t="shared" si="5"/>
        <v>62.910000000000004</v>
      </c>
      <c r="H59" s="17">
        <v>50</v>
      </c>
      <c r="I59" s="17">
        <v>21</v>
      </c>
    </row>
    <row r="60" spans="1:9" ht="15">
      <c r="A60" s="20">
        <v>56</v>
      </c>
      <c r="B60" s="21" t="s">
        <v>111</v>
      </c>
      <c r="C60" s="21" t="s">
        <v>268</v>
      </c>
      <c r="D60" s="31" t="s">
        <v>80</v>
      </c>
      <c r="E60" s="54">
        <v>35.3</v>
      </c>
      <c r="F60" s="54">
        <v>30.21</v>
      </c>
      <c r="G60" s="54">
        <f t="shared" si="5"/>
        <v>65.50999999999999</v>
      </c>
      <c r="H60" s="17">
        <v>54</v>
      </c>
      <c r="I60" s="17">
        <v>17</v>
      </c>
    </row>
    <row r="61" spans="1:9" ht="15">
      <c r="A61" s="20">
        <v>68</v>
      </c>
      <c r="B61" s="21" t="s">
        <v>73</v>
      </c>
      <c r="C61" s="21" t="s">
        <v>20</v>
      </c>
      <c r="D61" s="31" t="s">
        <v>80</v>
      </c>
      <c r="E61" s="54">
        <v>36.99</v>
      </c>
      <c r="F61" s="54">
        <v>29.69</v>
      </c>
      <c r="G61" s="54">
        <f t="shared" si="5"/>
        <v>66.68</v>
      </c>
      <c r="H61" s="17">
        <v>57</v>
      </c>
      <c r="I61" s="17"/>
    </row>
    <row r="62" spans="1:9" ht="15">
      <c r="A62" s="20">
        <v>62</v>
      </c>
      <c r="B62" s="21" t="s">
        <v>109</v>
      </c>
      <c r="C62" s="21" t="s">
        <v>16</v>
      </c>
      <c r="D62" s="31" t="s">
        <v>80</v>
      </c>
      <c r="E62" s="54">
        <v>39.9</v>
      </c>
      <c r="F62" s="54">
        <v>31.14</v>
      </c>
      <c r="G62" s="54">
        <f t="shared" si="5"/>
        <v>71.03999999999999</v>
      </c>
      <c r="H62" s="17">
        <v>62</v>
      </c>
      <c r="I62" s="17"/>
    </row>
    <row r="63" spans="1:9" ht="15.75" thickBot="1">
      <c r="A63" s="20">
        <v>17</v>
      </c>
      <c r="B63" s="21" t="s">
        <v>101</v>
      </c>
      <c r="C63" s="21" t="s">
        <v>15</v>
      </c>
      <c r="D63" s="31" t="s">
        <v>80</v>
      </c>
      <c r="E63" s="54">
        <v>30.74</v>
      </c>
      <c r="F63" s="54">
        <v>46.69</v>
      </c>
      <c r="G63" s="54">
        <f t="shared" si="5"/>
        <v>77.42999999999999</v>
      </c>
      <c r="H63" s="17">
        <v>65</v>
      </c>
      <c r="I63" s="56"/>
    </row>
    <row r="64" spans="1:9" ht="15.75" thickBot="1">
      <c r="A64" s="20"/>
      <c r="B64" s="21"/>
      <c r="C64" s="21"/>
      <c r="D64" s="31"/>
      <c r="E64" s="54"/>
      <c r="F64" s="54"/>
      <c r="G64" s="54"/>
      <c r="H64" s="55"/>
      <c r="I64" s="58">
        <f>SUM(I54:I63)</f>
        <v>222</v>
      </c>
    </row>
    <row r="65" spans="1:9" ht="15">
      <c r="A65" s="20">
        <v>14</v>
      </c>
      <c r="B65" s="21" t="s">
        <v>83</v>
      </c>
      <c r="C65" s="21" t="s">
        <v>84</v>
      </c>
      <c r="D65" s="31" t="s">
        <v>56</v>
      </c>
      <c r="E65" s="54">
        <v>25.03</v>
      </c>
      <c r="F65" s="54">
        <v>21.72</v>
      </c>
      <c r="G65" s="54">
        <f aca="true" t="shared" si="6" ref="G65:G73">SUM(E65:F65)</f>
        <v>46.75</v>
      </c>
      <c r="H65" s="17">
        <v>10</v>
      </c>
      <c r="I65" s="57">
        <v>61</v>
      </c>
    </row>
    <row r="66" spans="1:9" ht="15">
      <c r="A66" s="20">
        <v>30</v>
      </c>
      <c r="B66" s="21" t="s">
        <v>87</v>
      </c>
      <c r="C66" s="21" t="s">
        <v>184</v>
      </c>
      <c r="D66" s="31" t="s">
        <v>56</v>
      </c>
      <c r="E66" s="54">
        <v>25.56</v>
      </c>
      <c r="F66" s="54">
        <v>21.91</v>
      </c>
      <c r="G66" s="54">
        <f t="shared" si="6"/>
        <v>47.47</v>
      </c>
      <c r="H66" s="17">
        <v>13</v>
      </c>
      <c r="I66" s="17">
        <v>58</v>
      </c>
    </row>
    <row r="67" spans="1:9" ht="15">
      <c r="A67" s="20">
        <v>46</v>
      </c>
      <c r="B67" s="21" t="s">
        <v>88</v>
      </c>
      <c r="C67" s="21" t="s">
        <v>89</v>
      </c>
      <c r="D67" s="31" t="s">
        <v>56</v>
      </c>
      <c r="E67" s="54">
        <v>28.96</v>
      </c>
      <c r="F67" s="54">
        <v>23.58</v>
      </c>
      <c r="G67" s="54">
        <f t="shared" si="6"/>
        <v>52.54</v>
      </c>
      <c r="H67" s="17">
        <v>33</v>
      </c>
      <c r="I67" s="17">
        <v>38</v>
      </c>
    </row>
    <row r="68" spans="1:9" ht="15">
      <c r="A68" s="20">
        <v>59</v>
      </c>
      <c r="B68" s="21" t="s">
        <v>88</v>
      </c>
      <c r="C68" s="21" t="s">
        <v>92</v>
      </c>
      <c r="D68" s="31" t="s">
        <v>56</v>
      </c>
      <c r="E68" s="54">
        <v>33.28</v>
      </c>
      <c r="F68" s="54">
        <v>30.07</v>
      </c>
      <c r="G68" s="54">
        <f t="shared" si="6"/>
        <v>63.35</v>
      </c>
      <c r="H68" s="17">
        <v>51</v>
      </c>
      <c r="I68" s="17">
        <v>20</v>
      </c>
    </row>
    <row r="69" spans="1:9" ht="15">
      <c r="A69" s="20">
        <v>53</v>
      </c>
      <c r="B69" s="21" t="s">
        <v>90</v>
      </c>
      <c r="C69" s="21" t="s">
        <v>91</v>
      </c>
      <c r="D69" s="31" t="s">
        <v>56</v>
      </c>
      <c r="E69" s="54">
        <v>37.21</v>
      </c>
      <c r="F69" s="54">
        <v>31</v>
      </c>
      <c r="G69" s="54">
        <f t="shared" si="6"/>
        <v>68.21000000000001</v>
      </c>
      <c r="H69" s="17">
        <v>59</v>
      </c>
      <c r="I69" s="17">
        <v>12</v>
      </c>
    </row>
    <row r="70" spans="1:9" ht="15">
      <c r="A70" s="20">
        <v>22</v>
      </c>
      <c r="B70" s="21" t="s">
        <v>85</v>
      </c>
      <c r="C70" s="21" t="s">
        <v>86</v>
      </c>
      <c r="D70" s="31" t="s">
        <v>56</v>
      </c>
      <c r="E70" s="54">
        <v>27.69</v>
      </c>
      <c r="F70" s="54">
        <v>42.1</v>
      </c>
      <c r="G70" s="54">
        <f t="shared" si="6"/>
        <v>69.79</v>
      </c>
      <c r="H70" s="17">
        <v>61</v>
      </c>
      <c r="I70" s="17">
        <v>10</v>
      </c>
    </row>
    <row r="71" spans="1:9" ht="15">
      <c r="A71" s="20">
        <v>71</v>
      </c>
      <c r="B71" s="21" t="s">
        <v>94</v>
      </c>
      <c r="C71" s="21" t="s">
        <v>95</v>
      </c>
      <c r="D71" s="31" t="s">
        <v>56</v>
      </c>
      <c r="E71" s="54">
        <v>40.85</v>
      </c>
      <c r="F71" s="54">
        <v>32.82</v>
      </c>
      <c r="G71" s="54">
        <f t="shared" si="6"/>
        <v>73.67</v>
      </c>
      <c r="H71" s="17">
        <v>64</v>
      </c>
      <c r="I71" s="17">
        <v>7</v>
      </c>
    </row>
    <row r="72" spans="1:9" ht="15">
      <c r="A72" s="20">
        <v>65</v>
      </c>
      <c r="B72" s="21" t="s">
        <v>93</v>
      </c>
      <c r="C72" s="21" t="s">
        <v>280</v>
      </c>
      <c r="D72" s="31" t="s">
        <v>56</v>
      </c>
      <c r="E72" s="54">
        <v>46.56</v>
      </c>
      <c r="F72" s="54">
        <v>33</v>
      </c>
      <c r="G72" s="54">
        <f t="shared" si="6"/>
        <v>79.56</v>
      </c>
      <c r="H72" s="17">
        <v>66</v>
      </c>
      <c r="I72" s="17"/>
    </row>
    <row r="73" spans="1:9" ht="15">
      <c r="A73" s="20">
        <v>6</v>
      </c>
      <c r="B73" s="21" t="s">
        <v>82</v>
      </c>
      <c r="C73" s="21" t="s">
        <v>168</v>
      </c>
      <c r="D73" s="31" t="s">
        <v>56</v>
      </c>
      <c r="E73" s="54">
        <v>156.98</v>
      </c>
      <c r="F73" s="54">
        <v>22.05</v>
      </c>
      <c r="G73" s="54">
        <f t="shared" si="6"/>
        <v>179.03</v>
      </c>
      <c r="H73" s="55">
        <v>70</v>
      </c>
      <c r="I73" s="17"/>
    </row>
    <row r="74" spans="1:9" ht="15.75" thickBot="1">
      <c r="A74" s="20">
        <v>38</v>
      </c>
      <c r="B74" s="21" t="s">
        <v>128</v>
      </c>
      <c r="C74" s="21" t="s">
        <v>96</v>
      </c>
      <c r="D74" s="31" t="s">
        <v>56</v>
      </c>
      <c r="E74" s="54">
        <v>38.26</v>
      </c>
      <c r="F74" s="54" t="s">
        <v>118</v>
      </c>
      <c r="G74" s="54">
        <v>9938.26</v>
      </c>
      <c r="H74" s="55"/>
      <c r="I74" s="56"/>
    </row>
    <row r="75" spans="1:9" ht="15.75" thickBot="1">
      <c r="A75" s="20"/>
      <c r="B75" s="21"/>
      <c r="C75" s="21"/>
      <c r="D75" s="31"/>
      <c r="E75" s="54"/>
      <c r="F75" s="54"/>
      <c r="G75" s="54"/>
      <c r="H75" s="55"/>
      <c r="I75" s="58">
        <f>SUM(I65:I73)</f>
        <v>206</v>
      </c>
    </row>
    <row r="76" spans="1:9" ht="15">
      <c r="A76" s="20">
        <v>3</v>
      </c>
      <c r="B76" s="23" t="s">
        <v>209</v>
      </c>
      <c r="C76" s="23" t="s">
        <v>210</v>
      </c>
      <c r="D76" s="31" t="s">
        <v>81</v>
      </c>
      <c r="E76" s="54">
        <v>25.4</v>
      </c>
      <c r="F76" s="54">
        <v>21.26</v>
      </c>
      <c r="G76" s="54">
        <f aca="true" t="shared" si="7" ref="G76:G81">SUM(E76:F76)</f>
        <v>46.66</v>
      </c>
      <c r="H76" s="17">
        <v>8</v>
      </c>
      <c r="I76" s="57">
        <v>63</v>
      </c>
    </row>
    <row r="77" spans="1:9" ht="15" customHeight="1">
      <c r="A77" s="20">
        <v>11</v>
      </c>
      <c r="B77" s="23" t="s">
        <v>213</v>
      </c>
      <c r="C77" s="23" t="s">
        <v>197</v>
      </c>
      <c r="D77" s="31" t="s">
        <v>81</v>
      </c>
      <c r="E77" s="54">
        <v>25.91</v>
      </c>
      <c r="F77" s="54">
        <v>22.13</v>
      </c>
      <c r="G77" s="54">
        <f t="shared" si="7"/>
        <v>48.04</v>
      </c>
      <c r="H77" s="17">
        <v>15</v>
      </c>
      <c r="I77" s="17">
        <v>56</v>
      </c>
    </row>
    <row r="78" spans="1:9" ht="15">
      <c r="A78" s="20">
        <v>19</v>
      </c>
      <c r="B78" s="23" t="s">
        <v>216</v>
      </c>
      <c r="C78" s="23" t="s">
        <v>217</v>
      </c>
      <c r="D78" s="31" t="s">
        <v>81</v>
      </c>
      <c r="E78" s="54">
        <v>28.5</v>
      </c>
      <c r="F78" s="54">
        <v>23.8</v>
      </c>
      <c r="G78" s="54">
        <f t="shared" si="7"/>
        <v>52.3</v>
      </c>
      <c r="H78" s="17">
        <v>32</v>
      </c>
      <c r="I78" s="17">
        <v>39</v>
      </c>
    </row>
    <row r="79" spans="1:9" ht="15">
      <c r="A79" s="20">
        <v>35</v>
      </c>
      <c r="B79" s="23" t="s">
        <v>225</v>
      </c>
      <c r="C79" s="23" t="s">
        <v>226</v>
      </c>
      <c r="D79" s="31" t="s">
        <v>81</v>
      </c>
      <c r="E79" s="54">
        <v>33.28</v>
      </c>
      <c r="F79" s="54">
        <v>28.08</v>
      </c>
      <c r="G79" s="54">
        <f t="shared" si="7"/>
        <v>61.36</v>
      </c>
      <c r="H79" s="17">
        <v>49</v>
      </c>
      <c r="I79" s="17">
        <v>22</v>
      </c>
    </row>
    <row r="80" spans="1:9" ht="15">
      <c r="A80" s="20">
        <v>43</v>
      </c>
      <c r="B80" s="23" t="s">
        <v>154</v>
      </c>
      <c r="C80" s="23" t="s">
        <v>229</v>
      </c>
      <c r="D80" s="31" t="s">
        <v>81</v>
      </c>
      <c r="E80" s="54">
        <v>37.17</v>
      </c>
      <c r="F80" s="54">
        <v>28.61</v>
      </c>
      <c r="G80" s="54">
        <f t="shared" si="7"/>
        <v>65.78</v>
      </c>
      <c r="H80" s="17">
        <v>56</v>
      </c>
      <c r="I80" s="17">
        <v>15</v>
      </c>
    </row>
    <row r="81" spans="1:9" ht="15" customHeight="1" thickBot="1">
      <c r="A81" s="20">
        <v>27</v>
      </c>
      <c r="B81" s="23" t="s">
        <v>222</v>
      </c>
      <c r="C81" s="23" t="s">
        <v>223</v>
      </c>
      <c r="D81" s="31" t="s">
        <v>81</v>
      </c>
      <c r="E81" s="54">
        <v>58.64</v>
      </c>
      <c r="F81" s="54">
        <v>25.34</v>
      </c>
      <c r="G81" s="54">
        <f t="shared" si="7"/>
        <v>83.98</v>
      </c>
      <c r="H81" s="17">
        <v>68</v>
      </c>
      <c r="I81" s="56">
        <v>3</v>
      </c>
    </row>
    <row r="82" spans="1:9" ht="15" customHeight="1" thickBot="1">
      <c r="A82" s="20"/>
      <c r="B82" s="23"/>
      <c r="C82" s="23"/>
      <c r="D82" s="31"/>
      <c r="E82" s="54"/>
      <c r="F82" s="54"/>
      <c r="G82" s="54"/>
      <c r="H82" s="55"/>
      <c r="I82" s="58">
        <f>SUM(I76:I81)</f>
        <v>198</v>
      </c>
    </row>
    <row r="83" spans="2:7" ht="15" customHeight="1">
      <c r="B83" s="15"/>
      <c r="E83" s="15"/>
      <c r="F83" s="15"/>
      <c r="G83" s="15"/>
    </row>
    <row r="84" spans="2:7" ht="15" customHeight="1">
      <c r="B84" s="15"/>
      <c r="E84" s="15"/>
      <c r="F84" s="15"/>
      <c r="G84" s="15"/>
    </row>
    <row r="85" spans="2:7" ht="12">
      <c r="B85" s="15"/>
      <c r="E85" s="15"/>
      <c r="F85" s="15"/>
      <c r="G85" s="15"/>
    </row>
    <row r="86" spans="2:7" ht="12">
      <c r="B86" s="15"/>
      <c r="E86" s="15"/>
      <c r="F86" s="15"/>
      <c r="G86" s="15"/>
    </row>
    <row r="87" spans="2:7" ht="12">
      <c r="B87" s="15"/>
      <c r="E87" s="15"/>
      <c r="F87" s="15"/>
      <c r="G87" s="15"/>
    </row>
    <row r="88" spans="2:7" ht="12">
      <c r="B88" s="15"/>
      <c r="E88" s="15"/>
      <c r="F88" s="15"/>
      <c r="G88" s="15"/>
    </row>
    <row r="89" spans="2:7" ht="12">
      <c r="B89" s="15"/>
      <c r="E89" s="15"/>
      <c r="F89" s="15"/>
      <c r="G89" s="15"/>
    </row>
    <row r="90" spans="2:7" ht="12">
      <c r="B90" s="15"/>
      <c r="E90" s="15"/>
      <c r="F90" s="15"/>
      <c r="G90" s="15"/>
    </row>
    <row r="91" spans="2:7" ht="12">
      <c r="B91" s="15"/>
      <c r="E91" s="15"/>
      <c r="F91" s="15"/>
      <c r="G91" s="15"/>
    </row>
    <row r="92" spans="2:7" ht="12">
      <c r="B92" s="15"/>
      <c r="E92" s="15"/>
      <c r="F92" s="15"/>
      <c r="G92" s="15"/>
    </row>
    <row r="93" spans="2:7" ht="12">
      <c r="B93" s="15"/>
      <c r="E93" s="15"/>
      <c r="F93" s="15"/>
      <c r="G93" s="15"/>
    </row>
    <row r="94" spans="2:7" ht="12">
      <c r="B94" s="15"/>
      <c r="E94" s="15"/>
      <c r="F94" s="15"/>
      <c r="G94" s="15"/>
    </row>
    <row r="95" spans="2:7" ht="12">
      <c r="B95" s="15"/>
      <c r="E95" s="15"/>
      <c r="F95" s="15"/>
      <c r="G95" s="15"/>
    </row>
    <row r="96" spans="2:7" ht="12">
      <c r="B96" s="15"/>
      <c r="E96" s="15"/>
      <c r="F96" s="15"/>
      <c r="G96" s="15"/>
    </row>
  </sheetData>
  <sheetProtection/>
  <printOptions/>
  <pageMargins left="0.75" right="0.75" top="1" bottom="1" header="0.5" footer="0.5"/>
  <pageSetup horizontalDpi="600" verticalDpi="600" orientation="portrait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REHC</dc:creator>
  <cp:keywords/>
  <dc:description/>
  <cp:lastModifiedBy>Minneapolis Alpine</cp:lastModifiedBy>
  <cp:lastPrinted>2012-02-03T20:06:51Z</cp:lastPrinted>
  <dcterms:created xsi:type="dcterms:W3CDTF">2012-01-31T18:17:43Z</dcterms:created>
  <dcterms:modified xsi:type="dcterms:W3CDTF">2012-02-04T13:24:07Z</dcterms:modified>
  <cp:category/>
  <cp:version/>
  <cp:contentType/>
  <cp:contentStatus/>
</cp:coreProperties>
</file>