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0" yWindow="300" windowWidth="21640" windowHeight="14980" tabRatio="500" activeTab="3"/>
  </bookViews>
  <sheets>
    <sheet name="Boys" sheetId="1" r:id="rId1"/>
    <sheet name="Girls" sheetId="2" r:id="rId2"/>
    <sheet name="Girls Team Scoring" sheetId="3" r:id="rId3"/>
    <sheet name="Boys Team Scoring" sheetId="4" r:id="rId4"/>
  </sheets>
  <definedNames/>
  <calcPr fullCalcOnLoad="1"/>
</workbook>
</file>

<file path=xl/sharedStrings.xml><?xml version="1.0" encoding="utf-8"?>
<sst xmlns="http://schemas.openxmlformats.org/spreadsheetml/2006/main" count="1664" uniqueCount="428">
  <si>
    <t>POINTS</t>
  </si>
  <si>
    <t>POINTS</t>
  </si>
  <si>
    <t>PLACE</t>
  </si>
  <si>
    <t>Fitzpatrick</t>
  </si>
  <si>
    <t>Baer</t>
  </si>
  <si>
    <t>Myers</t>
  </si>
  <si>
    <t>Daufenbach</t>
  </si>
  <si>
    <t>Helms</t>
  </si>
  <si>
    <t>Strand</t>
  </si>
  <si>
    <t>Paarmann</t>
  </si>
  <si>
    <t>Friedrichs</t>
  </si>
  <si>
    <t>Keech</t>
  </si>
  <si>
    <t>Tyler</t>
  </si>
  <si>
    <t>Kyle</t>
  </si>
  <si>
    <t>Michael</t>
  </si>
  <si>
    <t>Sam</t>
  </si>
  <si>
    <t>Derek</t>
  </si>
  <si>
    <t>RJ</t>
  </si>
  <si>
    <t>Calab</t>
  </si>
  <si>
    <t>Ryan</t>
  </si>
  <si>
    <t>Jeremy</t>
  </si>
  <si>
    <t>Riley</t>
  </si>
  <si>
    <t>Baach</t>
  </si>
  <si>
    <t>Huggins</t>
  </si>
  <si>
    <t>Sieberg</t>
  </si>
  <si>
    <t>Kopischke</t>
  </si>
  <si>
    <t>Schultz</t>
  </si>
  <si>
    <t>Johnson</t>
  </si>
  <si>
    <t>Hanson</t>
  </si>
  <si>
    <t>Sachau</t>
  </si>
  <si>
    <t>Mehlhaff</t>
  </si>
  <si>
    <t>Daniel</t>
  </si>
  <si>
    <t>David</t>
  </si>
  <si>
    <t>Jacob</t>
  </si>
  <si>
    <t>Christian</t>
  </si>
  <si>
    <t>Trace</t>
  </si>
  <si>
    <t>Brandon</t>
  </si>
  <si>
    <t>Johnathan</t>
  </si>
  <si>
    <t>Isaac</t>
  </si>
  <si>
    <t>Connor</t>
  </si>
  <si>
    <t>Halbur</t>
  </si>
  <si>
    <t>Snapp</t>
  </si>
  <si>
    <t>Berghausen</t>
  </si>
  <si>
    <t>Rekstein</t>
  </si>
  <si>
    <t>Mankato E.</t>
  </si>
  <si>
    <t>Mankato W.</t>
  </si>
  <si>
    <t>Vogel</t>
  </si>
  <si>
    <t>Berry</t>
  </si>
  <si>
    <t>Hannem</t>
  </si>
  <si>
    <t>Simon</t>
  </si>
  <si>
    <t>Josh</t>
  </si>
  <si>
    <t>Tobias</t>
  </si>
  <si>
    <t>Jarred</t>
  </si>
  <si>
    <t>MAST SW</t>
  </si>
  <si>
    <t>GIRLS</t>
  </si>
  <si>
    <t>ORDER</t>
  </si>
  <si>
    <t>Cheyenne</t>
  </si>
  <si>
    <t>Baynes</t>
  </si>
  <si>
    <t>Clause</t>
  </si>
  <si>
    <t>Burneske</t>
  </si>
  <si>
    <t>Patuzier</t>
  </si>
  <si>
    <t>Michels</t>
  </si>
  <si>
    <t>Naylor</t>
  </si>
  <si>
    <t>Wendlandt</t>
  </si>
  <si>
    <t>Holz</t>
  </si>
  <si>
    <t>Otopalik</t>
  </si>
  <si>
    <t>Watts</t>
  </si>
  <si>
    <t>Klingel</t>
  </si>
  <si>
    <t>Bohks</t>
  </si>
  <si>
    <t>Schwickert</t>
  </si>
  <si>
    <t>Michaletz</t>
  </si>
  <si>
    <t xml:space="preserve">Oliver </t>
  </si>
  <si>
    <t>Berglund</t>
  </si>
  <si>
    <t xml:space="preserve">Alex </t>
  </si>
  <si>
    <t>Robbins</t>
  </si>
  <si>
    <t>Matt</t>
  </si>
  <si>
    <t>Wetherille</t>
  </si>
  <si>
    <t>DeLange</t>
  </si>
  <si>
    <t>Evan</t>
  </si>
  <si>
    <t>Kalthoff</t>
  </si>
  <si>
    <t>CJ</t>
  </si>
  <si>
    <t>Hoffman</t>
  </si>
  <si>
    <t>Taran</t>
  </si>
  <si>
    <t>Bessant</t>
  </si>
  <si>
    <t>Zack</t>
  </si>
  <si>
    <t>Hennen</t>
  </si>
  <si>
    <t>Madie</t>
  </si>
  <si>
    <t>Roen</t>
  </si>
  <si>
    <t>Sara</t>
  </si>
  <si>
    <t>Jones</t>
  </si>
  <si>
    <t>Hanna</t>
  </si>
  <si>
    <t>Brustad</t>
  </si>
  <si>
    <t>Vanessa</t>
  </si>
  <si>
    <t>Livermore</t>
  </si>
  <si>
    <t>Katy</t>
  </si>
  <si>
    <t>Maria</t>
  </si>
  <si>
    <t>Delaney</t>
  </si>
  <si>
    <t xml:space="preserve">Anna </t>
  </si>
  <si>
    <t>Malchow</t>
  </si>
  <si>
    <t>Kyrie</t>
  </si>
  <si>
    <t>Maloney</t>
  </si>
  <si>
    <t>EP</t>
  </si>
  <si>
    <t>Teaver</t>
  </si>
  <si>
    <t>Phang</t>
  </si>
  <si>
    <t>Hynek</t>
  </si>
  <si>
    <t>Liberko</t>
  </si>
  <si>
    <t>Moore</t>
  </si>
  <si>
    <t>Easton</t>
  </si>
  <si>
    <t>Hoerle</t>
  </si>
  <si>
    <t>Moen</t>
  </si>
  <si>
    <t>Simpson</t>
  </si>
  <si>
    <t>Andrew</t>
  </si>
  <si>
    <t>Alex</t>
  </si>
  <si>
    <t>Mason</t>
  </si>
  <si>
    <t>Reece</t>
  </si>
  <si>
    <t>MAST</t>
  </si>
  <si>
    <t>MAST</t>
  </si>
  <si>
    <t>MAST</t>
  </si>
  <si>
    <t>MAST</t>
  </si>
  <si>
    <t>MAST</t>
  </si>
  <si>
    <t xml:space="preserve"> </t>
  </si>
  <si>
    <t>MAST</t>
  </si>
  <si>
    <t>MAST</t>
  </si>
  <si>
    <t>MAST</t>
  </si>
  <si>
    <t>MAST</t>
  </si>
  <si>
    <t xml:space="preserve">MAST </t>
  </si>
  <si>
    <t>Eva</t>
  </si>
  <si>
    <t>Streitz</t>
  </si>
  <si>
    <t xml:space="preserve">MAST </t>
  </si>
  <si>
    <t xml:space="preserve">MAST </t>
  </si>
  <si>
    <t xml:space="preserve">MAST </t>
  </si>
  <si>
    <t>Charlotte</t>
  </si>
  <si>
    <t>Mahoney-Mosedale</t>
  </si>
  <si>
    <t>SW</t>
  </si>
  <si>
    <t>Eva</t>
  </si>
  <si>
    <t>Streitz</t>
  </si>
  <si>
    <t>POINTS</t>
  </si>
  <si>
    <t>Ardakani</t>
  </si>
  <si>
    <t>Milena</t>
  </si>
  <si>
    <t>Sydney</t>
  </si>
  <si>
    <t>Jackie</t>
  </si>
  <si>
    <t>Julia</t>
  </si>
  <si>
    <t>Jordan</t>
  </si>
  <si>
    <t>Catharina</t>
  </si>
  <si>
    <t>BSM</t>
  </si>
  <si>
    <t>Dritz</t>
  </si>
  <si>
    <t>Hannah</t>
  </si>
  <si>
    <t>Cope</t>
  </si>
  <si>
    <t>Jessica</t>
  </si>
  <si>
    <t>Hickok</t>
  </si>
  <si>
    <t>Frankie</t>
  </si>
  <si>
    <t>Vochko</t>
  </si>
  <si>
    <t xml:space="preserve">Katie </t>
  </si>
  <si>
    <t>Cashman</t>
  </si>
  <si>
    <t>LeJeune</t>
  </si>
  <si>
    <t>Jackson</t>
  </si>
  <si>
    <t>Fortney</t>
  </si>
  <si>
    <t>Conlan</t>
  </si>
  <si>
    <t>Gillespie</t>
  </si>
  <si>
    <t xml:space="preserve">Killian </t>
  </si>
  <si>
    <t>Commers</t>
  </si>
  <si>
    <t xml:space="preserve">Reilly </t>
  </si>
  <si>
    <t>Yazvec</t>
  </si>
  <si>
    <t>Dillon</t>
  </si>
  <si>
    <t>Archie</t>
  </si>
  <si>
    <t>Boyle</t>
  </si>
  <si>
    <t>MacKenna</t>
  </si>
  <si>
    <t>Savage</t>
  </si>
  <si>
    <t>Margot</t>
  </si>
  <si>
    <t>Franchett</t>
  </si>
  <si>
    <t>Rachel</t>
  </si>
  <si>
    <t>Anderson</t>
  </si>
  <si>
    <t>Sophie</t>
  </si>
  <si>
    <t>Hedrick</t>
  </si>
  <si>
    <t>Isabel</t>
  </si>
  <si>
    <t>Berg</t>
  </si>
  <si>
    <t>SW</t>
  </si>
  <si>
    <t>Ellie</t>
  </si>
  <si>
    <t>Kirkpatrick</t>
  </si>
  <si>
    <t>Kayla</t>
  </si>
  <si>
    <t>Wuest</t>
  </si>
  <si>
    <t>Natalie</t>
  </si>
  <si>
    <t>Steen</t>
  </si>
  <si>
    <t>Eleanor</t>
  </si>
  <si>
    <t>Goodnow</t>
  </si>
  <si>
    <t>Anika</t>
  </si>
  <si>
    <t>Hager</t>
  </si>
  <si>
    <t>Molly</t>
  </si>
  <si>
    <t>Carolan</t>
  </si>
  <si>
    <t>Rebecca</t>
  </si>
  <si>
    <t>Mattson</t>
  </si>
  <si>
    <t>Emma</t>
  </si>
  <si>
    <t>Keiski</t>
  </si>
  <si>
    <t>Andrea</t>
  </si>
  <si>
    <t>Maggie</t>
  </si>
  <si>
    <t>Noun</t>
  </si>
  <si>
    <t>Anna</t>
  </si>
  <si>
    <t>Cummings-Krueger</t>
  </si>
  <si>
    <t>Lucy</t>
  </si>
  <si>
    <t>Albin</t>
  </si>
  <si>
    <t>Frances</t>
  </si>
  <si>
    <t>Carroll</t>
  </si>
  <si>
    <t>Caya</t>
  </si>
  <si>
    <t>Black</t>
  </si>
  <si>
    <t>Theo</t>
  </si>
  <si>
    <t>Merriam</t>
  </si>
  <si>
    <t>Frank</t>
  </si>
  <si>
    <t>Torvik</t>
  </si>
  <si>
    <t>Jaime</t>
  </si>
  <si>
    <t>Appelhof</t>
  </si>
  <si>
    <t>Brian</t>
  </si>
  <si>
    <t>Arndt</t>
  </si>
  <si>
    <t xml:space="preserve">Tommy </t>
  </si>
  <si>
    <t>Borin</t>
  </si>
  <si>
    <t>Gunnar</t>
  </si>
  <si>
    <t>Bowman</t>
  </si>
  <si>
    <t>Cole</t>
  </si>
  <si>
    <t>Carlston</t>
  </si>
  <si>
    <t>Callaghan</t>
  </si>
  <si>
    <t>Patrick</t>
  </si>
  <si>
    <t>Freese</t>
  </si>
  <si>
    <t>Ben</t>
  </si>
  <si>
    <t>Grunewald</t>
  </si>
  <si>
    <t>Jullian</t>
  </si>
  <si>
    <t>Hillman</t>
  </si>
  <si>
    <t>Hoxie</t>
  </si>
  <si>
    <t>Billy</t>
  </si>
  <si>
    <t>Lundberg</t>
  </si>
  <si>
    <t>Robby</t>
  </si>
  <si>
    <t>Sutherland</t>
  </si>
  <si>
    <t>Mack</t>
  </si>
  <si>
    <t>Thaden</t>
  </si>
  <si>
    <t>Matthew</t>
  </si>
  <si>
    <t>Tucker</t>
  </si>
  <si>
    <t>Welsch</t>
  </si>
  <si>
    <t>Spencer</t>
  </si>
  <si>
    <t>Williams</t>
  </si>
  <si>
    <t>Alexis</t>
  </si>
  <si>
    <t>Hoedeman</t>
  </si>
  <si>
    <t>Kate</t>
  </si>
  <si>
    <t>Murnane</t>
  </si>
  <si>
    <t>Beh</t>
  </si>
  <si>
    <t>JV GIRLS</t>
  </si>
  <si>
    <t>Harrison</t>
  </si>
  <si>
    <t>Polland</t>
  </si>
  <si>
    <t>McFalls</t>
  </si>
  <si>
    <t>Claire</t>
  </si>
  <si>
    <t>Lancaster</t>
  </si>
  <si>
    <t>Helen</t>
  </si>
  <si>
    <t>Josie</t>
  </si>
  <si>
    <t>Fritsch</t>
  </si>
  <si>
    <t>Marie</t>
  </si>
  <si>
    <t>Schmer-Galunder</t>
  </si>
  <si>
    <t>Madelaine</t>
  </si>
  <si>
    <t>Foster</t>
  </si>
  <si>
    <t>Lisa</t>
  </si>
  <si>
    <t>Stephan</t>
  </si>
  <si>
    <t>Jude</t>
  </si>
  <si>
    <t>Sheridan</t>
  </si>
  <si>
    <t>Paige</t>
  </si>
  <si>
    <t>Carlson</t>
  </si>
  <si>
    <t>Kia</t>
  </si>
  <si>
    <t>Okuma</t>
  </si>
  <si>
    <t>Ellen</t>
  </si>
  <si>
    <t>Sheehy</t>
  </si>
  <si>
    <t>Devony</t>
  </si>
  <si>
    <t>Sele</t>
  </si>
  <si>
    <t>Susie</t>
  </si>
  <si>
    <t>Voltz</t>
  </si>
  <si>
    <t>Alampi</t>
  </si>
  <si>
    <t>Patterson</t>
  </si>
  <si>
    <t>Olivia</t>
  </si>
  <si>
    <t>BOYS</t>
  </si>
  <si>
    <t>DEC. 20, 2011</t>
  </si>
  <si>
    <t>BIB</t>
  </si>
  <si>
    <t>FIRST</t>
  </si>
  <si>
    <t>LAST</t>
  </si>
  <si>
    <t>SCHOOL</t>
  </si>
  <si>
    <t>1ST RUN</t>
  </si>
  <si>
    <t>2ND RUN</t>
  </si>
  <si>
    <t>TOTAL</t>
  </si>
  <si>
    <t>George</t>
  </si>
  <si>
    <t>Thome</t>
  </si>
  <si>
    <t>Griggs</t>
  </si>
  <si>
    <t>Calvit</t>
  </si>
  <si>
    <t>Turner</t>
  </si>
  <si>
    <t>Soren</t>
  </si>
  <si>
    <t>Walljasper</t>
  </si>
  <si>
    <t>Andris</t>
  </si>
  <si>
    <t>Delins</t>
  </si>
  <si>
    <t>Seth</t>
  </si>
  <si>
    <t>Koepcke</t>
  </si>
  <si>
    <t>Roberts</t>
  </si>
  <si>
    <t>Nathan</t>
  </si>
  <si>
    <t>Goldman</t>
  </si>
  <si>
    <t>Morgan</t>
  </si>
  <si>
    <t>Shields</t>
  </si>
  <si>
    <t>Olli</t>
  </si>
  <si>
    <t>Suortti</t>
  </si>
  <si>
    <t>Goldstein</t>
  </si>
  <si>
    <t>William</t>
  </si>
  <si>
    <t>Fisher</t>
  </si>
  <si>
    <t>Peter</t>
  </si>
  <si>
    <t>Blattie</t>
  </si>
  <si>
    <t>Alastair</t>
  </si>
  <si>
    <t>Streitz</t>
  </si>
  <si>
    <t>Remy</t>
  </si>
  <si>
    <t>Mistral</t>
  </si>
  <si>
    <t>Jonathon</t>
  </si>
  <si>
    <t>Vick</t>
  </si>
  <si>
    <t>Michele</t>
  </si>
  <si>
    <t>Zampa</t>
  </si>
  <si>
    <t>Tom</t>
  </si>
  <si>
    <t>Farenhorst</t>
  </si>
  <si>
    <t>Emmett</t>
  </si>
  <si>
    <t>Sponheim</t>
  </si>
  <si>
    <t>Brendan</t>
  </si>
  <si>
    <t>Sean</t>
  </si>
  <si>
    <t>Kunstman</t>
  </si>
  <si>
    <t>Hendryck</t>
  </si>
  <si>
    <t>Koening</t>
  </si>
  <si>
    <t>Scal</t>
  </si>
  <si>
    <t>Jon</t>
  </si>
  <si>
    <t>John</t>
  </si>
  <si>
    <t>Lazur</t>
  </si>
  <si>
    <t>JV BOYS</t>
  </si>
  <si>
    <t>DNS</t>
  </si>
  <si>
    <t>right</t>
  </si>
  <si>
    <t>left</t>
  </si>
  <si>
    <t>6 (361)</t>
  </si>
  <si>
    <t>DNF</t>
  </si>
  <si>
    <t>17.3(DQ)</t>
  </si>
  <si>
    <t>DQ</t>
  </si>
  <si>
    <t>29.32(DQ)</t>
  </si>
  <si>
    <t>22.82(DQ)</t>
  </si>
  <si>
    <t>52.2(DQ)</t>
  </si>
  <si>
    <t>TEAM SCORING</t>
  </si>
  <si>
    <t>PTS</t>
  </si>
  <si>
    <t>MANKATO EAST</t>
  </si>
  <si>
    <t>MANKATO WEST</t>
  </si>
  <si>
    <t>MAST</t>
  </si>
  <si>
    <t>MOUND WESTONKA</t>
  </si>
  <si>
    <t>SOUTHWEST</t>
  </si>
  <si>
    <t>JUNIOR VARSITY</t>
  </si>
  <si>
    <t>VARSITY</t>
  </si>
  <si>
    <t>Stougarrd</t>
  </si>
  <si>
    <t>Rice</t>
  </si>
  <si>
    <t>Colway</t>
  </si>
  <si>
    <t>Jakobsson</t>
  </si>
  <si>
    <t>Caitlin</t>
  </si>
  <si>
    <t>Leslie</t>
  </si>
  <si>
    <t>Amelia</t>
  </si>
  <si>
    <t>Becca</t>
  </si>
  <si>
    <t>Breanna</t>
  </si>
  <si>
    <t>Sarah</t>
  </si>
  <si>
    <t>Makenna</t>
  </si>
  <si>
    <t>EJ</t>
  </si>
  <si>
    <t>Emery</t>
  </si>
  <si>
    <t>Brianna</t>
  </si>
  <si>
    <t>Kelsey</t>
  </si>
  <si>
    <t>Dana</t>
  </si>
  <si>
    <t>Greta</t>
  </si>
  <si>
    <t>Jane</t>
  </si>
  <si>
    <t>Eliza</t>
  </si>
  <si>
    <t>Caledonia</t>
  </si>
  <si>
    <t>Lauren</t>
  </si>
  <si>
    <t>Mathilda</t>
  </si>
  <si>
    <t>Charlie</t>
  </si>
  <si>
    <t>Maahs</t>
  </si>
  <si>
    <t>Willie</t>
  </si>
  <si>
    <t>Colin</t>
  </si>
  <si>
    <t>McGlennen</t>
  </si>
  <si>
    <t>Sergei</t>
  </si>
  <si>
    <t>Panchyshyn</t>
  </si>
  <si>
    <t>Joe</t>
  </si>
  <si>
    <t>Dertinger</t>
  </si>
  <si>
    <t>Adam</t>
  </si>
  <si>
    <t>Abrams</t>
  </si>
  <si>
    <t>Nick</t>
  </si>
  <si>
    <t>Fritz</t>
  </si>
  <si>
    <t>Danny</t>
  </si>
  <si>
    <t>Brenk</t>
  </si>
  <si>
    <t>Max</t>
  </si>
  <si>
    <t>Riegert</t>
  </si>
  <si>
    <t>MW</t>
  </si>
  <si>
    <t>Austin</t>
  </si>
  <si>
    <t>Bruggeman</t>
  </si>
  <si>
    <t>Kris</t>
  </si>
  <si>
    <t>AJ</t>
  </si>
  <si>
    <t>Henry</t>
  </si>
  <si>
    <t>Lenker</t>
  </si>
  <si>
    <t>Sigsbee</t>
  </si>
  <si>
    <t>Brumback</t>
  </si>
  <si>
    <t>Horsch</t>
  </si>
  <si>
    <t>Nermyr</t>
  </si>
  <si>
    <t>Griffin</t>
  </si>
  <si>
    <t>Steven</t>
  </si>
  <si>
    <t>Alec</t>
  </si>
  <si>
    <t>Jack</t>
  </si>
  <si>
    <t>Jeffrey</t>
  </si>
  <si>
    <t>Hancock</t>
  </si>
  <si>
    <t>Malmsten</t>
  </si>
  <si>
    <t>Weber</t>
  </si>
  <si>
    <t>Stubbins</t>
  </si>
  <si>
    <t>Sauer</t>
  </si>
  <si>
    <t>Styrlund</t>
  </si>
  <si>
    <t>Thomsen</t>
  </si>
  <si>
    <t>Moriarty</t>
  </si>
  <si>
    <t>Clarke</t>
  </si>
  <si>
    <t>Brooke</t>
  </si>
  <si>
    <t>Abbie</t>
  </si>
  <si>
    <t>Allison</t>
  </si>
  <si>
    <t>Emily</t>
  </si>
  <si>
    <t>Joanna</t>
  </si>
  <si>
    <t>Ali</t>
  </si>
  <si>
    <t>Maddi</t>
  </si>
  <si>
    <t>Leah</t>
  </si>
  <si>
    <t>Elizabeth</t>
  </si>
  <si>
    <t>Megan</t>
  </si>
  <si>
    <t>Hoppe</t>
  </si>
  <si>
    <t>Erickseon</t>
  </si>
  <si>
    <t>Richter</t>
  </si>
  <si>
    <t>Hewill</t>
  </si>
  <si>
    <t>Bellefeuille</t>
  </si>
  <si>
    <t>Olson</t>
  </si>
  <si>
    <t>Murtada</t>
  </si>
  <si>
    <t>Sanford</t>
  </si>
  <si>
    <t>Benson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</si>
</sst>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"/>
    <numFmt numFmtId="165" formatCode="0.00"/>
    <numFmt numFmtId="166" formatCode="General"/>
  </numFmts>
  <fonts count="11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8"/>
      <name val="Verdana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10" fillId="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" fontId="10" fillId="3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Fill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N32" sqref="N32"/>
    </sheetView>
  </sheetViews>
  <sheetFormatPr defaultColWidth="11.00390625" defaultRowHeight="15.75"/>
  <cols>
    <col min="1" max="1" width="8.00390625" style="21" bestFit="1" customWidth="1"/>
    <col min="2" max="2" width="5.00390625" style="21" bestFit="1" customWidth="1"/>
    <col min="3" max="3" width="12.50390625" style="14" bestFit="1" customWidth="1"/>
    <col min="4" max="4" width="12.125" style="14" bestFit="1" customWidth="1"/>
    <col min="5" max="5" width="11.375" style="14" bestFit="1" customWidth="1"/>
    <col min="6" max="7" width="11.875" style="14" customWidth="1"/>
    <col min="8" max="8" width="8.50390625" style="14" customWidth="1"/>
    <col min="9" max="9" width="6.50390625" style="14" customWidth="1"/>
    <col min="10" max="10" width="6.125" style="14" customWidth="1"/>
    <col min="11" max="11" width="10.875" style="14" customWidth="1"/>
    <col min="12" max="12" width="18.625" style="14" customWidth="1"/>
    <col min="13" max="16384" width="10.875" style="14" customWidth="1"/>
  </cols>
  <sheetData>
    <row r="1" spans="1:12" s="5" customFormat="1" ht="15">
      <c r="A1" s="5" t="s">
        <v>272</v>
      </c>
      <c r="C1" s="5" t="s">
        <v>273</v>
      </c>
      <c r="D1" s="5">
        <v>21.53</v>
      </c>
      <c r="F1" s="5" t="s">
        <v>328</v>
      </c>
      <c r="G1" s="5" t="s">
        <v>327</v>
      </c>
      <c r="L1" s="6" t="s">
        <v>336</v>
      </c>
    </row>
    <row r="2" spans="1:12" s="5" customFormat="1" ht="15">
      <c r="A2" s="5" t="s">
        <v>55</v>
      </c>
      <c r="B2" s="5" t="s">
        <v>274</v>
      </c>
      <c r="C2" s="5" t="s">
        <v>275</v>
      </c>
      <c r="D2" s="5" t="s">
        <v>276</v>
      </c>
      <c r="E2" s="5" t="s">
        <v>277</v>
      </c>
      <c r="F2" s="5" t="s">
        <v>278</v>
      </c>
      <c r="G2" s="5" t="s">
        <v>279</v>
      </c>
      <c r="H2" s="5" t="s">
        <v>280</v>
      </c>
      <c r="I2" s="5" t="s">
        <v>2</v>
      </c>
      <c r="J2" s="5" t="s">
        <v>337</v>
      </c>
      <c r="L2" s="6" t="s">
        <v>344</v>
      </c>
    </row>
    <row r="3" spans="1:13" ht="15">
      <c r="A3" s="7">
        <v>3</v>
      </c>
      <c r="B3" s="7">
        <v>1</v>
      </c>
      <c r="C3" s="4" t="s">
        <v>232</v>
      </c>
      <c r="D3" s="4" t="s">
        <v>244</v>
      </c>
      <c r="E3" s="3" t="s">
        <v>115</v>
      </c>
      <c r="F3" s="10">
        <v>17.6</v>
      </c>
      <c r="G3" s="10">
        <v>16.46</v>
      </c>
      <c r="H3" s="10">
        <f aca="true" t="shared" si="0" ref="H3:H34">F3+G3</f>
        <v>34.06</v>
      </c>
      <c r="I3" s="15">
        <v>1</v>
      </c>
      <c r="J3" s="16">
        <v>70</v>
      </c>
      <c r="L3" s="14" t="s">
        <v>101</v>
      </c>
      <c r="M3" s="14">
        <v>333</v>
      </c>
    </row>
    <row r="4" spans="1:13" ht="15">
      <c r="A4" s="7">
        <v>2</v>
      </c>
      <c r="B4" s="7">
        <v>131</v>
      </c>
      <c r="C4" s="8" t="s">
        <v>111</v>
      </c>
      <c r="D4" s="9" t="s">
        <v>102</v>
      </c>
      <c r="E4" s="8" t="s">
        <v>101</v>
      </c>
      <c r="F4" s="10">
        <v>17.79</v>
      </c>
      <c r="G4" s="10">
        <v>16.29</v>
      </c>
      <c r="H4" s="10">
        <f t="shared" si="0"/>
        <v>34.08</v>
      </c>
      <c r="I4" s="15">
        <v>2</v>
      </c>
      <c r="J4" s="16">
        <v>69</v>
      </c>
      <c r="L4" s="15" t="s">
        <v>342</v>
      </c>
      <c r="M4" s="15">
        <v>317</v>
      </c>
    </row>
    <row r="5" spans="1:13" ht="15">
      <c r="A5" s="7">
        <v>13</v>
      </c>
      <c r="B5" s="7">
        <v>12</v>
      </c>
      <c r="C5" s="3" t="s">
        <v>297</v>
      </c>
      <c r="D5" s="3" t="s">
        <v>298</v>
      </c>
      <c r="E5" s="3" t="s">
        <v>176</v>
      </c>
      <c r="F5" s="10">
        <v>18.16</v>
      </c>
      <c r="G5" s="10">
        <v>16.26</v>
      </c>
      <c r="H5" s="10">
        <f t="shared" si="0"/>
        <v>34.42</v>
      </c>
      <c r="I5" s="15">
        <v>3</v>
      </c>
      <c r="J5" s="16">
        <v>68</v>
      </c>
      <c r="L5" s="14" t="s">
        <v>340</v>
      </c>
      <c r="M5" s="14">
        <v>312</v>
      </c>
    </row>
    <row r="6" spans="1:13" ht="15">
      <c r="A6" s="7">
        <v>14</v>
      </c>
      <c r="B6" s="7">
        <v>402</v>
      </c>
      <c r="C6" s="9" t="s">
        <v>369</v>
      </c>
      <c r="D6" s="9" t="s">
        <v>368</v>
      </c>
      <c r="E6" s="8" t="s">
        <v>384</v>
      </c>
      <c r="F6" s="10">
        <v>18.01</v>
      </c>
      <c r="G6" s="10">
        <v>17.01</v>
      </c>
      <c r="H6" s="10">
        <f t="shared" si="0"/>
        <v>35.02</v>
      </c>
      <c r="I6" s="15">
        <v>4</v>
      </c>
      <c r="J6" s="16">
        <v>67</v>
      </c>
      <c r="L6" s="14" t="s">
        <v>144</v>
      </c>
      <c r="M6" s="14">
        <v>305</v>
      </c>
    </row>
    <row r="7" spans="1:13" ht="15">
      <c r="A7" s="7">
        <v>1</v>
      </c>
      <c r="B7" s="7">
        <v>91</v>
      </c>
      <c r="C7" s="9" t="s">
        <v>31</v>
      </c>
      <c r="D7" s="8" t="s">
        <v>22</v>
      </c>
      <c r="E7" s="8" t="s">
        <v>45</v>
      </c>
      <c r="F7" s="10">
        <v>18.15</v>
      </c>
      <c r="G7" s="10">
        <v>17</v>
      </c>
      <c r="H7" s="10">
        <f t="shared" si="0"/>
        <v>35.15</v>
      </c>
      <c r="I7" s="15">
        <v>5</v>
      </c>
      <c r="J7" s="16">
        <v>66</v>
      </c>
      <c r="L7" s="14" t="s">
        <v>338</v>
      </c>
      <c r="M7" s="14">
        <v>290</v>
      </c>
    </row>
    <row r="8" spans="1:13" ht="15">
      <c r="A8" s="7">
        <v>20</v>
      </c>
      <c r="B8" s="7">
        <v>13</v>
      </c>
      <c r="C8" s="3" t="s">
        <v>15</v>
      </c>
      <c r="D8" s="3" t="s">
        <v>299</v>
      </c>
      <c r="E8" s="3" t="s">
        <v>176</v>
      </c>
      <c r="F8" s="10">
        <v>17.95</v>
      </c>
      <c r="G8" s="10">
        <v>17.21</v>
      </c>
      <c r="H8" s="10">
        <f t="shared" si="0"/>
        <v>35.16</v>
      </c>
      <c r="I8" s="15">
        <v>6</v>
      </c>
      <c r="J8" s="16">
        <v>65</v>
      </c>
      <c r="L8" s="14" t="s">
        <v>339</v>
      </c>
      <c r="M8" s="14">
        <v>260</v>
      </c>
    </row>
    <row r="9" spans="1:13" s="15" customFormat="1" ht="15">
      <c r="A9" s="7">
        <v>4</v>
      </c>
      <c r="B9" s="7">
        <v>31</v>
      </c>
      <c r="C9" s="8" t="s">
        <v>13</v>
      </c>
      <c r="D9" s="9" t="s">
        <v>171</v>
      </c>
      <c r="E9" s="8" t="s">
        <v>144</v>
      </c>
      <c r="F9" s="10">
        <v>17.79</v>
      </c>
      <c r="G9" s="10">
        <v>17.42</v>
      </c>
      <c r="H9" s="10">
        <f t="shared" si="0"/>
        <v>35.21</v>
      </c>
      <c r="I9" s="11">
        <v>7</v>
      </c>
      <c r="J9" s="16">
        <v>64</v>
      </c>
      <c r="K9" s="14"/>
      <c r="L9" s="14" t="s">
        <v>341</v>
      </c>
      <c r="M9" s="14">
        <v>210</v>
      </c>
    </row>
    <row r="10" spans="1:11" s="15" customFormat="1" ht="15">
      <c r="A10" s="7">
        <v>5</v>
      </c>
      <c r="B10" s="7">
        <v>81</v>
      </c>
      <c r="C10" s="19" t="s">
        <v>12</v>
      </c>
      <c r="D10" s="8" t="s">
        <v>3</v>
      </c>
      <c r="E10" s="8" t="s">
        <v>44</v>
      </c>
      <c r="F10" s="10">
        <v>18.42</v>
      </c>
      <c r="G10" s="10">
        <v>17.39</v>
      </c>
      <c r="H10" s="10">
        <f t="shared" si="0"/>
        <v>35.81</v>
      </c>
      <c r="I10" s="11">
        <v>8</v>
      </c>
      <c r="J10" s="16">
        <v>63</v>
      </c>
      <c r="K10" s="14"/>
    </row>
    <row r="11" spans="1:10" ht="15">
      <c r="A11" s="7">
        <v>17</v>
      </c>
      <c r="B11" s="7">
        <v>3</v>
      </c>
      <c r="C11" s="3" t="s">
        <v>378</v>
      </c>
      <c r="D11" s="3" t="s">
        <v>283</v>
      </c>
      <c r="E11" s="3" t="s">
        <v>116</v>
      </c>
      <c r="F11" s="10">
        <v>18.37</v>
      </c>
      <c r="G11" s="10">
        <v>17.86</v>
      </c>
      <c r="H11" s="10">
        <f t="shared" si="0"/>
        <v>36.230000000000004</v>
      </c>
      <c r="I11" s="11">
        <v>9</v>
      </c>
      <c r="J11" s="16">
        <v>62</v>
      </c>
    </row>
    <row r="12" spans="1:12" ht="15">
      <c r="A12" s="7">
        <v>9</v>
      </c>
      <c r="B12" s="7">
        <v>132</v>
      </c>
      <c r="C12" s="8" t="s">
        <v>112</v>
      </c>
      <c r="D12" s="9" t="s">
        <v>103</v>
      </c>
      <c r="E12" s="8" t="s">
        <v>101</v>
      </c>
      <c r="F12" s="10">
        <v>18.95</v>
      </c>
      <c r="G12" s="10">
        <v>17.74</v>
      </c>
      <c r="H12" s="10">
        <f t="shared" si="0"/>
        <v>36.69</v>
      </c>
      <c r="I12" s="11">
        <v>10</v>
      </c>
      <c r="J12" s="16">
        <v>61</v>
      </c>
      <c r="L12" s="17" t="s">
        <v>343</v>
      </c>
    </row>
    <row r="13" spans="1:13" ht="15">
      <c r="A13" s="7">
        <v>31</v>
      </c>
      <c r="B13" s="7">
        <v>5</v>
      </c>
      <c r="C13" s="4" t="s">
        <v>112</v>
      </c>
      <c r="D13" s="4" t="s">
        <v>285</v>
      </c>
      <c r="E13" s="4" t="s">
        <v>117</v>
      </c>
      <c r="F13" s="10">
        <v>18.96</v>
      </c>
      <c r="G13" s="10">
        <v>17.92</v>
      </c>
      <c r="H13" s="10">
        <f t="shared" si="0"/>
        <v>36.88</v>
      </c>
      <c r="I13" s="11">
        <v>11</v>
      </c>
      <c r="J13" s="16">
        <v>60</v>
      </c>
      <c r="L13" s="14" t="s">
        <v>144</v>
      </c>
      <c r="M13" s="14">
        <v>393</v>
      </c>
    </row>
    <row r="14" spans="1:13" ht="15">
      <c r="A14" s="7">
        <v>11</v>
      </c>
      <c r="B14" s="7">
        <v>32</v>
      </c>
      <c r="C14" s="8" t="s">
        <v>155</v>
      </c>
      <c r="D14" s="9" t="s">
        <v>156</v>
      </c>
      <c r="E14" s="8" t="s">
        <v>144</v>
      </c>
      <c r="F14" s="10">
        <v>19.2</v>
      </c>
      <c r="G14" s="10">
        <v>18.05</v>
      </c>
      <c r="H14" s="10">
        <f t="shared" si="0"/>
        <v>37.25</v>
      </c>
      <c r="I14" s="11">
        <v>12</v>
      </c>
      <c r="J14" s="16">
        <v>59</v>
      </c>
      <c r="L14" s="14" t="s">
        <v>101</v>
      </c>
      <c r="M14" s="14">
        <v>321</v>
      </c>
    </row>
    <row r="15" spans="1:13" ht="15">
      <c r="A15" s="7">
        <v>16</v>
      </c>
      <c r="B15" s="7">
        <v>133</v>
      </c>
      <c r="C15" s="8" t="s">
        <v>78</v>
      </c>
      <c r="D15" s="9" t="s">
        <v>104</v>
      </c>
      <c r="E15" s="8" t="s">
        <v>101</v>
      </c>
      <c r="F15" s="10">
        <v>19.37</v>
      </c>
      <c r="G15" s="10">
        <v>17.91</v>
      </c>
      <c r="H15" s="10">
        <f t="shared" si="0"/>
        <v>37.28</v>
      </c>
      <c r="I15" s="11">
        <v>13</v>
      </c>
      <c r="J15" s="16">
        <v>58</v>
      </c>
      <c r="L15" s="14" t="s">
        <v>342</v>
      </c>
      <c r="M15" s="14">
        <v>306</v>
      </c>
    </row>
    <row r="16" spans="1:13" ht="15">
      <c r="A16" s="7">
        <v>26</v>
      </c>
      <c r="B16" s="7">
        <v>84</v>
      </c>
      <c r="C16" s="19" t="s">
        <v>15</v>
      </c>
      <c r="D16" s="8" t="s">
        <v>6</v>
      </c>
      <c r="E16" s="8" t="s">
        <v>44</v>
      </c>
      <c r="F16" s="10">
        <v>18.78</v>
      </c>
      <c r="G16" s="10">
        <v>18.66</v>
      </c>
      <c r="H16" s="10">
        <f t="shared" si="0"/>
        <v>37.44</v>
      </c>
      <c r="I16" s="11">
        <v>14</v>
      </c>
      <c r="J16" s="16">
        <v>57</v>
      </c>
      <c r="L16" s="14" t="s">
        <v>341</v>
      </c>
      <c r="M16" s="14">
        <v>160</v>
      </c>
    </row>
    <row r="17" spans="1:10" ht="15">
      <c r="A17" s="7">
        <v>45</v>
      </c>
      <c r="B17" s="7">
        <v>7</v>
      </c>
      <c r="C17" s="4" t="s">
        <v>288</v>
      </c>
      <c r="D17" s="4" t="s">
        <v>289</v>
      </c>
      <c r="E17" s="4" t="s">
        <v>115</v>
      </c>
      <c r="F17" s="10">
        <v>19.37</v>
      </c>
      <c r="G17" s="10">
        <v>18.09</v>
      </c>
      <c r="H17" s="10">
        <f t="shared" si="0"/>
        <v>37.46</v>
      </c>
      <c r="I17" s="11">
        <v>15</v>
      </c>
      <c r="J17" s="16">
        <v>56</v>
      </c>
    </row>
    <row r="18" spans="1:10" ht="15">
      <c r="A18" s="7">
        <v>19</v>
      </c>
      <c r="B18" s="7">
        <v>83</v>
      </c>
      <c r="C18" s="19" t="s">
        <v>14</v>
      </c>
      <c r="D18" s="8" t="s">
        <v>5</v>
      </c>
      <c r="E18" s="8" t="s">
        <v>44</v>
      </c>
      <c r="F18" s="10">
        <v>19.07</v>
      </c>
      <c r="G18" s="10">
        <v>18.82</v>
      </c>
      <c r="H18" s="10">
        <f t="shared" si="0"/>
        <v>37.89</v>
      </c>
      <c r="I18" s="11">
        <v>16</v>
      </c>
      <c r="J18" s="16">
        <v>55</v>
      </c>
    </row>
    <row r="19" spans="1:10" ht="15">
      <c r="A19" s="7">
        <v>34</v>
      </c>
      <c r="B19" s="7">
        <v>15</v>
      </c>
      <c r="C19" s="3" t="s">
        <v>300</v>
      </c>
      <c r="D19" s="3" t="s">
        <v>184</v>
      </c>
      <c r="E19" s="3" t="s">
        <v>176</v>
      </c>
      <c r="F19" s="10">
        <v>19.93</v>
      </c>
      <c r="G19" s="10">
        <v>18.32</v>
      </c>
      <c r="H19" s="10">
        <f t="shared" si="0"/>
        <v>38.25</v>
      </c>
      <c r="I19" s="11">
        <v>17</v>
      </c>
      <c r="J19" s="16">
        <v>54</v>
      </c>
    </row>
    <row r="20" spans="1:10" ht="15">
      <c r="A20" s="7">
        <v>21</v>
      </c>
      <c r="B20" s="7">
        <v>403</v>
      </c>
      <c r="C20" s="9" t="s">
        <v>13</v>
      </c>
      <c r="D20" s="9" t="s">
        <v>27</v>
      </c>
      <c r="E20" s="8" t="s">
        <v>384</v>
      </c>
      <c r="F20" s="10">
        <v>20.05</v>
      </c>
      <c r="G20" s="10">
        <v>18.59</v>
      </c>
      <c r="H20" s="10">
        <f t="shared" si="0"/>
        <v>38.64</v>
      </c>
      <c r="I20" s="11">
        <v>18</v>
      </c>
      <c r="J20" s="16">
        <v>53</v>
      </c>
    </row>
    <row r="21" spans="1:10" ht="15">
      <c r="A21" s="7">
        <v>53</v>
      </c>
      <c r="B21" s="7">
        <v>38</v>
      </c>
      <c r="C21" s="8" t="s">
        <v>14</v>
      </c>
      <c r="D21" s="9" t="s">
        <v>203</v>
      </c>
      <c r="E21" s="8" t="s">
        <v>144</v>
      </c>
      <c r="F21" s="10">
        <v>20.09</v>
      </c>
      <c r="G21" s="10">
        <v>18.87</v>
      </c>
      <c r="H21" s="10">
        <f t="shared" si="0"/>
        <v>38.96</v>
      </c>
      <c r="I21" s="11">
        <v>19</v>
      </c>
      <c r="J21" s="16">
        <v>52</v>
      </c>
    </row>
    <row r="22" spans="1:10" ht="15">
      <c r="A22" s="7">
        <v>23</v>
      </c>
      <c r="B22" s="7">
        <v>134</v>
      </c>
      <c r="C22" s="8" t="s">
        <v>50</v>
      </c>
      <c r="D22" s="9" t="s">
        <v>105</v>
      </c>
      <c r="E22" s="8" t="s">
        <v>101</v>
      </c>
      <c r="F22" s="10">
        <v>20.09</v>
      </c>
      <c r="G22" s="10">
        <v>19.1</v>
      </c>
      <c r="H22" s="10">
        <f t="shared" si="0"/>
        <v>39.19</v>
      </c>
      <c r="I22" s="11">
        <v>20</v>
      </c>
      <c r="J22" s="16">
        <v>51</v>
      </c>
    </row>
    <row r="23" spans="1:10" ht="15">
      <c r="A23" s="7">
        <v>18</v>
      </c>
      <c r="B23" s="7">
        <v>33</v>
      </c>
      <c r="C23" s="8" t="s">
        <v>157</v>
      </c>
      <c r="D23" s="9" t="s">
        <v>158</v>
      </c>
      <c r="E23" s="8" t="s">
        <v>144</v>
      </c>
      <c r="F23" s="10">
        <v>19.64</v>
      </c>
      <c r="G23" s="10">
        <v>19.76</v>
      </c>
      <c r="H23" s="10">
        <f t="shared" si="0"/>
        <v>39.400000000000006</v>
      </c>
      <c r="I23" s="11">
        <v>21</v>
      </c>
      <c r="J23" s="16">
        <v>50</v>
      </c>
    </row>
    <row r="24" spans="1:10" ht="15">
      <c r="A24" s="7">
        <v>22</v>
      </c>
      <c r="B24" s="7">
        <v>94</v>
      </c>
      <c r="C24" s="9" t="s">
        <v>12</v>
      </c>
      <c r="D24" s="8" t="s">
        <v>25</v>
      </c>
      <c r="E24" s="8" t="s">
        <v>45</v>
      </c>
      <c r="F24" s="10">
        <v>20.73</v>
      </c>
      <c r="G24" s="10">
        <v>18.89</v>
      </c>
      <c r="H24" s="10">
        <f t="shared" si="0"/>
        <v>39.620000000000005</v>
      </c>
      <c r="I24" s="11">
        <v>22</v>
      </c>
      <c r="J24" s="16">
        <v>49</v>
      </c>
    </row>
    <row r="25" spans="1:10" ht="15">
      <c r="A25" s="7">
        <v>30</v>
      </c>
      <c r="B25" s="7">
        <v>135</v>
      </c>
      <c r="C25" s="8" t="s">
        <v>113</v>
      </c>
      <c r="D25" s="9" t="s">
        <v>106</v>
      </c>
      <c r="E25" s="8" t="s">
        <v>101</v>
      </c>
      <c r="F25" s="10">
        <v>21.02</v>
      </c>
      <c r="G25" s="10">
        <v>19.23</v>
      </c>
      <c r="H25" s="10">
        <f t="shared" si="0"/>
        <v>40.25</v>
      </c>
      <c r="I25" s="11">
        <v>23</v>
      </c>
      <c r="J25" s="16">
        <v>48</v>
      </c>
    </row>
    <row r="26" spans="1:10" ht="15">
      <c r="A26" s="7">
        <v>41</v>
      </c>
      <c r="B26" s="7">
        <v>16</v>
      </c>
      <c r="C26" s="3" t="s">
        <v>31</v>
      </c>
      <c r="D26" s="3" t="s">
        <v>301</v>
      </c>
      <c r="E26" s="3" t="s">
        <v>176</v>
      </c>
      <c r="F26" s="10">
        <v>20.48</v>
      </c>
      <c r="G26" s="10">
        <v>19.84</v>
      </c>
      <c r="H26" s="10">
        <f t="shared" si="0"/>
        <v>40.32</v>
      </c>
      <c r="I26" s="11">
        <v>24</v>
      </c>
      <c r="J26" s="16">
        <v>47</v>
      </c>
    </row>
    <row r="27" spans="1:10" ht="15">
      <c r="A27" s="7">
        <v>37</v>
      </c>
      <c r="B27" s="7">
        <v>136</v>
      </c>
      <c r="C27" s="8" t="s">
        <v>111</v>
      </c>
      <c r="D27" s="9" t="s">
        <v>107</v>
      </c>
      <c r="E27" s="8" t="s">
        <v>101</v>
      </c>
      <c r="F27" s="10">
        <v>20.8</v>
      </c>
      <c r="G27" s="10">
        <v>19.59</v>
      </c>
      <c r="H27" s="10">
        <f t="shared" si="0"/>
        <v>40.39</v>
      </c>
      <c r="I27" s="11">
        <v>25</v>
      </c>
      <c r="J27" s="16">
        <v>46</v>
      </c>
    </row>
    <row r="28" spans="1:10" ht="15">
      <c r="A28" s="7">
        <v>55</v>
      </c>
      <c r="B28" s="7">
        <v>18</v>
      </c>
      <c r="C28" s="4" t="s">
        <v>304</v>
      </c>
      <c r="D28" s="4" t="s">
        <v>305</v>
      </c>
      <c r="E28" s="4" t="s">
        <v>176</v>
      </c>
      <c r="F28" s="10">
        <v>21.06</v>
      </c>
      <c r="G28" s="10">
        <v>19.35</v>
      </c>
      <c r="H28" s="10">
        <f t="shared" si="0"/>
        <v>40.41</v>
      </c>
      <c r="I28" s="11">
        <v>26</v>
      </c>
      <c r="J28" s="16">
        <v>45</v>
      </c>
    </row>
    <row r="29" spans="1:10" ht="15">
      <c r="A29" s="7">
        <v>40</v>
      </c>
      <c r="B29" s="7">
        <v>86</v>
      </c>
      <c r="C29" s="19" t="s">
        <v>17</v>
      </c>
      <c r="D29" s="8" t="s">
        <v>8</v>
      </c>
      <c r="E29" s="8" t="s">
        <v>44</v>
      </c>
      <c r="F29" s="10">
        <v>20.59</v>
      </c>
      <c r="G29" s="10">
        <v>19.87</v>
      </c>
      <c r="H29" s="10">
        <f t="shared" si="0"/>
        <v>40.46</v>
      </c>
      <c r="I29" s="11">
        <v>27</v>
      </c>
      <c r="J29" s="16">
        <v>44</v>
      </c>
    </row>
    <row r="30" spans="1:10" ht="15">
      <c r="A30" s="7">
        <v>52</v>
      </c>
      <c r="B30" s="7">
        <v>8</v>
      </c>
      <c r="C30" s="4" t="s">
        <v>290</v>
      </c>
      <c r="D30" s="4" t="s">
        <v>291</v>
      </c>
      <c r="E30" s="4" t="s">
        <v>118</v>
      </c>
      <c r="F30" s="10">
        <v>20.75</v>
      </c>
      <c r="G30" s="10">
        <v>19.83</v>
      </c>
      <c r="H30" s="10">
        <f t="shared" si="0"/>
        <v>40.58</v>
      </c>
      <c r="I30" s="11">
        <v>28</v>
      </c>
      <c r="J30" s="16">
        <v>43</v>
      </c>
    </row>
    <row r="31" spans="1:10" ht="15">
      <c r="A31" s="7">
        <v>25</v>
      </c>
      <c r="B31" s="7">
        <v>34</v>
      </c>
      <c r="C31" s="8" t="s">
        <v>159</v>
      </c>
      <c r="D31" s="9" t="s">
        <v>160</v>
      </c>
      <c r="E31" s="8" t="s">
        <v>144</v>
      </c>
      <c r="F31" s="10">
        <v>21.1</v>
      </c>
      <c r="G31" s="10">
        <v>19.51</v>
      </c>
      <c r="H31" s="10">
        <f t="shared" si="0"/>
        <v>40.61</v>
      </c>
      <c r="I31" s="11">
        <v>30</v>
      </c>
      <c r="J31" s="16">
        <v>41</v>
      </c>
    </row>
    <row r="32" spans="1:10" ht="15">
      <c r="A32" s="7">
        <v>15</v>
      </c>
      <c r="B32" s="7">
        <v>93</v>
      </c>
      <c r="C32" s="9" t="s">
        <v>33</v>
      </c>
      <c r="D32" s="8" t="s">
        <v>24</v>
      </c>
      <c r="E32" s="8" t="s">
        <v>45</v>
      </c>
      <c r="F32" s="10">
        <v>20.74</v>
      </c>
      <c r="G32" s="10">
        <v>19.87</v>
      </c>
      <c r="H32" s="10">
        <f t="shared" si="0"/>
        <v>40.61</v>
      </c>
      <c r="I32" s="11">
        <v>29</v>
      </c>
      <c r="J32" s="16">
        <v>42</v>
      </c>
    </row>
    <row r="33" spans="1:10" ht="15">
      <c r="A33" s="7">
        <v>7</v>
      </c>
      <c r="B33" s="7">
        <v>401</v>
      </c>
      <c r="C33" s="9" t="s">
        <v>367</v>
      </c>
      <c r="D33" s="9" t="s">
        <v>368</v>
      </c>
      <c r="E33" s="8" t="s">
        <v>384</v>
      </c>
      <c r="F33" s="10">
        <v>21.21</v>
      </c>
      <c r="G33" s="10">
        <v>19.43</v>
      </c>
      <c r="H33" s="10">
        <f t="shared" si="0"/>
        <v>40.64</v>
      </c>
      <c r="I33" s="11">
        <v>31</v>
      </c>
      <c r="J33" s="16">
        <v>40</v>
      </c>
    </row>
    <row r="34" spans="1:10" ht="15">
      <c r="A34" s="7">
        <v>32</v>
      </c>
      <c r="B34" s="7">
        <v>35</v>
      </c>
      <c r="C34" s="8" t="s">
        <v>75</v>
      </c>
      <c r="D34" s="9" t="s">
        <v>162</v>
      </c>
      <c r="E34" s="8" t="s">
        <v>144</v>
      </c>
      <c r="F34" s="10">
        <v>21.49</v>
      </c>
      <c r="G34" s="10">
        <v>19.71</v>
      </c>
      <c r="H34" s="10">
        <f t="shared" si="0"/>
        <v>41.2</v>
      </c>
      <c r="I34" s="11">
        <v>32</v>
      </c>
      <c r="J34" s="16">
        <v>39</v>
      </c>
    </row>
    <row r="35" spans="1:10" ht="15">
      <c r="A35" s="7">
        <v>62</v>
      </c>
      <c r="B35" s="7">
        <v>19</v>
      </c>
      <c r="C35" s="4" t="s">
        <v>306</v>
      </c>
      <c r="D35" s="4" t="s">
        <v>307</v>
      </c>
      <c r="E35" s="4" t="s">
        <v>176</v>
      </c>
      <c r="F35" s="10">
        <v>21.13</v>
      </c>
      <c r="G35" s="10">
        <v>20.16</v>
      </c>
      <c r="H35" s="10">
        <f aca="true" t="shared" si="1" ref="H35:H64">F35+G35</f>
        <v>41.29</v>
      </c>
      <c r="I35" s="11">
        <v>33</v>
      </c>
      <c r="J35" s="16">
        <v>38</v>
      </c>
    </row>
    <row r="36" spans="1:10" ht="15">
      <c r="A36" s="7">
        <v>50</v>
      </c>
      <c r="B36" s="7">
        <v>98</v>
      </c>
      <c r="C36" s="9" t="s">
        <v>37</v>
      </c>
      <c r="D36" s="8" t="s">
        <v>29</v>
      </c>
      <c r="E36" s="8" t="s">
        <v>45</v>
      </c>
      <c r="F36" s="10">
        <v>21.4</v>
      </c>
      <c r="G36" s="10">
        <v>20.26</v>
      </c>
      <c r="H36" s="10">
        <f t="shared" si="1"/>
        <v>41.66</v>
      </c>
      <c r="I36" s="11">
        <v>34</v>
      </c>
      <c r="J36" s="16">
        <v>37</v>
      </c>
    </row>
    <row r="37" spans="1:10" ht="15">
      <c r="A37" s="7">
        <v>54</v>
      </c>
      <c r="B37" s="7">
        <v>88</v>
      </c>
      <c r="C37" s="19" t="s">
        <v>19</v>
      </c>
      <c r="D37" s="8" t="s">
        <v>4</v>
      </c>
      <c r="E37" s="8" t="s">
        <v>44</v>
      </c>
      <c r="F37" s="10">
        <v>22.15</v>
      </c>
      <c r="G37" s="10">
        <v>20.56</v>
      </c>
      <c r="H37" s="10">
        <f t="shared" si="1"/>
        <v>42.709999999999994</v>
      </c>
      <c r="I37" s="11">
        <v>35</v>
      </c>
      <c r="J37" s="16">
        <v>36</v>
      </c>
    </row>
    <row r="38" spans="1:10" ht="15">
      <c r="A38" s="7">
        <v>33</v>
      </c>
      <c r="B38" s="7">
        <v>85</v>
      </c>
      <c r="C38" s="19" t="s">
        <v>16</v>
      </c>
      <c r="D38" s="8" t="s">
        <v>7</v>
      </c>
      <c r="E38" s="8" t="s">
        <v>44</v>
      </c>
      <c r="F38" s="10">
        <v>23.49</v>
      </c>
      <c r="G38" s="10">
        <v>19.25</v>
      </c>
      <c r="H38" s="10">
        <f t="shared" si="1"/>
        <v>42.739999999999995</v>
      </c>
      <c r="I38" s="11">
        <v>36</v>
      </c>
      <c r="J38" s="16">
        <v>35</v>
      </c>
    </row>
    <row r="39" spans="1:10" ht="15">
      <c r="A39" s="7">
        <v>46</v>
      </c>
      <c r="B39" s="7">
        <v>37</v>
      </c>
      <c r="C39" s="8" t="s">
        <v>164</v>
      </c>
      <c r="D39" s="9" t="s">
        <v>165</v>
      </c>
      <c r="E39" s="8" t="s">
        <v>144</v>
      </c>
      <c r="F39" s="10">
        <v>27</v>
      </c>
      <c r="G39" s="10">
        <v>16.22</v>
      </c>
      <c r="H39" s="10">
        <f t="shared" si="1"/>
        <v>43.22</v>
      </c>
      <c r="I39" s="11">
        <v>38</v>
      </c>
      <c r="J39" s="16">
        <v>33</v>
      </c>
    </row>
    <row r="40" spans="1:10" ht="15">
      <c r="A40" s="7">
        <v>36</v>
      </c>
      <c r="B40" s="7">
        <v>96</v>
      </c>
      <c r="C40" s="9" t="s">
        <v>35</v>
      </c>
      <c r="D40" s="8" t="s">
        <v>27</v>
      </c>
      <c r="E40" s="8" t="s">
        <v>45</v>
      </c>
      <c r="F40" s="10">
        <v>21.83</v>
      </c>
      <c r="G40" s="10">
        <v>21.39</v>
      </c>
      <c r="H40" s="10">
        <f t="shared" si="1"/>
        <v>43.22</v>
      </c>
      <c r="I40" s="11">
        <v>37</v>
      </c>
      <c r="J40" s="16">
        <v>34</v>
      </c>
    </row>
    <row r="41" spans="1:10" ht="15">
      <c r="A41" s="7">
        <v>29</v>
      </c>
      <c r="B41" s="7">
        <v>95</v>
      </c>
      <c r="C41" s="9" t="s">
        <v>34</v>
      </c>
      <c r="D41" s="8" t="s">
        <v>26</v>
      </c>
      <c r="E41" s="8" t="s">
        <v>45</v>
      </c>
      <c r="F41" s="10">
        <v>22.64</v>
      </c>
      <c r="G41" s="10">
        <v>20.8</v>
      </c>
      <c r="H41" s="10">
        <f t="shared" si="1"/>
        <v>43.44</v>
      </c>
      <c r="I41" s="11">
        <v>39</v>
      </c>
      <c r="J41" s="16">
        <v>32</v>
      </c>
    </row>
    <row r="42" spans="1:10" ht="15">
      <c r="A42" s="7">
        <v>65</v>
      </c>
      <c r="B42" s="7">
        <v>140</v>
      </c>
      <c r="C42" s="8" t="s">
        <v>389</v>
      </c>
      <c r="D42" s="9" t="s">
        <v>102</v>
      </c>
      <c r="E42" s="8" t="s">
        <v>101</v>
      </c>
      <c r="F42" s="10">
        <v>23.07</v>
      </c>
      <c r="G42" s="10">
        <v>20.86</v>
      </c>
      <c r="H42" s="10">
        <f t="shared" si="1"/>
        <v>43.93</v>
      </c>
      <c r="I42" s="11">
        <v>40</v>
      </c>
      <c r="J42" s="16">
        <v>31</v>
      </c>
    </row>
    <row r="43" spans="1:10" ht="15">
      <c r="A43" s="7">
        <v>51</v>
      </c>
      <c r="B43" s="7">
        <v>138</v>
      </c>
      <c r="C43" s="8" t="s">
        <v>387</v>
      </c>
      <c r="D43" s="9" t="s">
        <v>109</v>
      </c>
      <c r="E43" s="8" t="s">
        <v>101</v>
      </c>
      <c r="F43" s="10">
        <v>23.55</v>
      </c>
      <c r="G43" s="10">
        <v>21.6</v>
      </c>
      <c r="H43" s="10">
        <f t="shared" si="1"/>
        <v>45.150000000000006</v>
      </c>
      <c r="I43" s="11">
        <v>41</v>
      </c>
      <c r="J43" s="16">
        <v>30</v>
      </c>
    </row>
    <row r="44" spans="1:10" ht="15">
      <c r="A44" s="7">
        <v>12</v>
      </c>
      <c r="B44" s="7">
        <v>82</v>
      </c>
      <c r="C44" s="19" t="s">
        <v>13</v>
      </c>
      <c r="D44" s="8" t="s">
        <v>4</v>
      </c>
      <c r="E44" s="8" t="s">
        <v>44</v>
      </c>
      <c r="F44" s="10">
        <v>27</v>
      </c>
      <c r="G44" s="10">
        <v>18.44</v>
      </c>
      <c r="H44" s="10">
        <f t="shared" si="1"/>
        <v>45.44</v>
      </c>
      <c r="I44" s="11">
        <v>42</v>
      </c>
      <c r="J44" s="16">
        <v>29</v>
      </c>
    </row>
    <row r="45" spans="1:10" ht="15">
      <c r="A45" s="7">
        <v>57</v>
      </c>
      <c r="B45" s="7">
        <v>99</v>
      </c>
      <c r="C45" s="9" t="s">
        <v>38</v>
      </c>
      <c r="D45" s="8" t="s">
        <v>30</v>
      </c>
      <c r="E45" s="8" t="s">
        <v>45</v>
      </c>
      <c r="F45" s="10">
        <v>24.31</v>
      </c>
      <c r="G45" s="10">
        <v>22.51</v>
      </c>
      <c r="H45" s="10">
        <f t="shared" si="1"/>
        <v>46.82</v>
      </c>
      <c r="I45" s="11">
        <v>43</v>
      </c>
      <c r="J45" s="16">
        <v>28</v>
      </c>
    </row>
    <row r="46" spans="1:10" ht="15">
      <c r="A46" s="7">
        <v>68</v>
      </c>
      <c r="B46" s="7">
        <v>90</v>
      </c>
      <c r="C46" s="19" t="s">
        <v>21</v>
      </c>
      <c r="D46" s="8" t="s">
        <v>11</v>
      </c>
      <c r="E46" s="8" t="s">
        <v>44</v>
      </c>
      <c r="F46" s="10">
        <v>25.04</v>
      </c>
      <c r="G46" s="10">
        <v>22.1</v>
      </c>
      <c r="H46" s="10">
        <f t="shared" si="1"/>
        <v>47.14</v>
      </c>
      <c r="I46" s="11">
        <v>44</v>
      </c>
      <c r="J46" s="16">
        <v>27</v>
      </c>
    </row>
    <row r="47" spans="1:10" ht="15">
      <c r="A47" s="7">
        <v>39</v>
      </c>
      <c r="B47" s="7">
        <v>36</v>
      </c>
      <c r="C47" s="8" t="s">
        <v>161</v>
      </c>
      <c r="D47" s="9" t="s">
        <v>163</v>
      </c>
      <c r="E47" s="8" t="s">
        <v>144</v>
      </c>
      <c r="F47" s="10">
        <v>24.05</v>
      </c>
      <c r="G47" s="10">
        <v>23.67</v>
      </c>
      <c r="H47" s="10">
        <f t="shared" si="1"/>
        <v>47.72</v>
      </c>
      <c r="I47" s="11">
        <v>45</v>
      </c>
      <c r="J47" s="16">
        <v>26</v>
      </c>
    </row>
    <row r="48" spans="1:10" ht="15">
      <c r="A48" s="7">
        <v>43</v>
      </c>
      <c r="B48" s="7">
        <v>97</v>
      </c>
      <c r="C48" s="9" t="s">
        <v>36</v>
      </c>
      <c r="D48" s="8" t="s">
        <v>28</v>
      </c>
      <c r="E48" s="8" t="s">
        <v>45</v>
      </c>
      <c r="F48" s="10">
        <v>24.75</v>
      </c>
      <c r="G48" s="10">
        <v>23.76</v>
      </c>
      <c r="H48" s="10">
        <f t="shared" si="1"/>
        <v>48.510000000000005</v>
      </c>
      <c r="I48" s="11">
        <v>46</v>
      </c>
      <c r="J48" s="16">
        <v>25</v>
      </c>
    </row>
    <row r="49" spans="1:10" ht="15">
      <c r="A49" s="7">
        <v>67</v>
      </c>
      <c r="B49" s="7">
        <v>40</v>
      </c>
      <c r="C49" s="8" t="s">
        <v>216</v>
      </c>
      <c r="D49" s="9" t="s">
        <v>217</v>
      </c>
      <c r="E49" s="8" t="s">
        <v>144</v>
      </c>
      <c r="F49" s="10">
        <v>25.36</v>
      </c>
      <c r="G49" s="10">
        <v>23.59</v>
      </c>
      <c r="H49" s="10">
        <f t="shared" si="1"/>
        <v>48.95</v>
      </c>
      <c r="I49" s="11">
        <v>47</v>
      </c>
      <c r="J49" s="16">
        <v>24</v>
      </c>
    </row>
    <row r="50" spans="1:10" ht="15">
      <c r="A50" s="7">
        <v>44</v>
      </c>
      <c r="B50" s="7">
        <v>137</v>
      </c>
      <c r="C50" s="8" t="s">
        <v>114</v>
      </c>
      <c r="D50" s="9" t="s">
        <v>108</v>
      </c>
      <c r="E50" s="8" t="s">
        <v>101</v>
      </c>
      <c r="F50" s="10">
        <v>27.48</v>
      </c>
      <c r="G50" s="10">
        <v>21.53</v>
      </c>
      <c r="H50" s="10">
        <f t="shared" si="1"/>
        <v>49.010000000000005</v>
      </c>
      <c r="I50" s="11">
        <v>48</v>
      </c>
      <c r="J50" s="16">
        <v>23</v>
      </c>
    </row>
    <row r="51" spans="1:10" ht="15">
      <c r="A51" s="7">
        <v>48</v>
      </c>
      <c r="B51" s="7">
        <v>17</v>
      </c>
      <c r="C51" s="4" t="s">
        <v>302</v>
      </c>
      <c r="D51" s="4" t="s">
        <v>303</v>
      </c>
      <c r="E51" s="4" t="s">
        <v>176</v>
      </c>
      <c r="F51" s="10">
        <v>25.51</v>
      </c>
      <c r="G51" s="10">
        <v>23.76</v>
      </c>
      <c r="H51" s="10">
        <f t="shared" si="1"/>
        <v>49.27</v>
      </c>
      <c r="I51" s="11">
        <v>49</v>
      </c>
      <c r="J51" s="16">
        <v>22</v>
      </c>
    </row>
    <row r="52" spans="1:10" ht="15">
      <c r="A52" s="7">
        <v>59</v>
      </c>
      <c r="B52" s="7">
        <v>9</v>
      </c>
      <c r="C52" s="4" t="s">
        <v>292</v>
      </c>
      <c r="D52" s="4" t="s">
        <v>289</v>
      </c>
      <c r="E52" s="4" t="s">
        <v>115</v>
      </c>
      <c r="F52" s="10">
        <v>26.01</v>
      </c>
      <c r="G52" s="10">
        <v>24.79</v>
      </c>
      <c r="H52" s="10">
        <f t="shared" si="1"/>
        <v>50.8</v>
      </c>
      <c r="I52" s="11">
        <v>50</v>
      </c>
      <c r="J52" s="16">
        <v>21</v>
      </c>
    </row>
    <row r="53" spans="1:10" ht="15">
      <c r="A53" s="7">
        <v>8</v>
      </c>
      <c r="B53" s="7">
        <v>92</v>
      </c>
      <c r="C53" s="9" t="s">
        <v>32</v>
      </c>
      <c r="D53" s="8" t="s">
        <v>23</v>
      </c>
      <c r="E53" s="8" t="s">
        <v>45</v>
      </c>
      <c r="F53" s="10">
        <v>36.88</v>
      </c>
      <c r="G53" s="10">
        <v>16.91</v>
      </c>
      <c r="H53" s="10">
        <f t="shared" si="1"/>
        <v>53.790000000000006</v>
      </c>
      <c r="I53" s="11">
        <v>51</v>
      </c>
      <c r="J53" s="16">
        <v>20</v>
      </c>
    </row>
    <row r="54" spans="1:10" ht="15">
      <c r="A54" s="7">
        <v>63</v>
      </c>
      <c r="B54" s="7">
        <v>409</v>
      </c>
      <c r="C54" s="9" t="s">
        <v>380</v>
      </c>
      <c r="D54" s="9" t="s">
        <v>381</v>
      </c>
      <c r="E54" s="8" t="s">
        <v>384</v>
      </c>
      <c r="F54" s="10">
        <v>28.28</v>
      </c>
      <c r="G54" s="10">
        <v>26.96</v>
      </c>
      <c r="H54" s="10">
        <f t="shared" si="1"/>
        <v>55.24</v>
      </c>
      <c r="I54" s="11">
        <v>52</v>
      </c>
      <c r="J54" s="16">
        <v>19</v>
      </c>
    </row>
    <row r="55" spans="1:10" ht="15">
      <c r="A55" s="7">
        <v>66</v>
      </c>
      <c r="B55" s="7">
        <v>10</v>
      </c>
      <c r="C55" s="4" t="s">
        <v>293</v>
      </c>
      <c r="D55" s="4" t="s">
        <v>294</v>
      </c>
      <c r="E55" s="3" t="s">
        <v>115</v>
      </c>
      <c r="F55" s="10">
        <v>28.64</v>
      </c>
      <c r="G55" s="10">
        <v>27.57</v>
      </c>
      <c r="H55" s="10">
        <f t="shared" si="1"/>
        <v>56.21</v>
      </c>
      <c r="I55" s="11">
        <v>53</v>
      </c>
      <c r="J55" s="16">
        <v>18</v>
      </c>
    </row>
    <row r="56" spans="1:10" ht="15">
      <c r="A56" s="7">
        <v>27</v>
      </c>
      <c r="B56" s="7">
        <v>14</v>
      </c>
      <c r="C56" s="4" t="s">
        <v>34</v>
      </c>
      <c r="D56" s="4" t="s">
        <v>173</v>
      </c>
      <c r="E56" s="4" t="s">
        <v>176</v>
      </c>
      <c r="F56" s="10">
        <v>46.93</v>
      </c>
      <c r="G56" s="10">
        <v>17.07</v>
      </c>
      <c r="H56" s="10">
        <f t="shared" si="1"/>
        <v>64</v>
      </c>
      <c r="I56" s="11">
        <v>54</v>
      </c>
      <c r="J56" s="16">
        <v>17</v>
      </c>
    </row>
    <row r="57" spans="1:10" ht="15">
      <c r="A57" s="7">
        <v>42</v>
      </c>
      <c r="B57" s="7">
        <v>406</v>
      </c>
      <c r="C57" s="9" t="s">
        <v>374</v>
      </c>
      <c r="D57" s="9" t="s">
        <v>375</v>
      </c>
      <c r="E57" s="8" t="s">
        <v>384</v>
      </c>
      <c r="F57" s="10">
        <v>35.27</v>
      </c>
      <c r="G57" s="10">
        <v>30.05</v>
      </c>
      <c r="H57" s="10">
        <f t="shared" si="1"/>
        <v>65.32000000000001</v>
      </c>
      <c r="I57" s="15">
        <v>55</v>
      </c>
      <c r="J57" s="16">
        <v>16</v>
      </c>
    </row>
    <row r="58" spans="1:10" ht="15">
      <c r="A58" s="7">
        <v>49</v>
      </c>
      <c r="B58" s="7">
        <v>407</v>
      </c>
      <c r="C58" s="9" t="s">
        <v>376</v>
      </c>
      <c r="D58" s="9" t="s">
        <v>377</v>
      </c>
      <c r="E58" s="8" t="s">
        <v>384</v>
      </c>
      <c r="F58" s="10">
        <v>49.73</v>
      </c>
      <c r="G58" s="10">
        <v>21.36</v>
      </c>
      <c r="H58" s="10">
        <f t="shared" si="1"/>
        <v>71.09</v>
      </c>
      <c r="I58" s="15">
        <v>56</v>
      </c>
      <c r="J58" s="16">
        <v>15</v>
      </c>
    </row>
    <row r="59" spans="1:10" ht="15">
      <c r="A59" s="7">
        <v>10</v>
      </c>
      <c r="B59" s="7">
        <v>2</v>
      </c>
      <c r="C59" s="4" t="s">
        <v>281</v>
      </c>
      <c r="D59" s="4" t="s">
        <v>282</v>
      </c>
      <c r="E59" s="4" t="s">
        <v>119</v>
      </c>
      <c r="F59" s="10">
        <v>57.21</v>
      </c>
      <c r="G59" s="10">
        <v>16.46</v>
      </c>
      <c r="H59" s="10">
        <f t="shared" si="1"/>
        <v>73.67</v>
      </c>
      <c r="I59" s="15">
        <v>57</v>
      </c>
      <c r="J59" s="16">
        <v>14</v>
      </c>
    </row>
    <row r="60" spans="1:10" ht="15">
      <c r="A60" s="7">
        <v>69</v>
      </c>
      <c r="B60" s="7">
        <v>20</v>
      </c>
      <c r="C60" s="4" t="s">
        <v>308</v>
      </c>
      <c r="D60" s="4" t="s">
        <v>309</v>
      </c>
      <c r="E60" s="4" t="s">
        <v>176</v>
      </c>
      <c r="F60" s="10">
        <v>55.24</v>
      </c>
      <c r="G60" s="10">
        <v>21.97</v>
      </c>
      <c r="H60" s="10">
        <f t="shared" si="1"/>
        <v>77.21000000000001</v>
      </c>
      <c r="I60" s="15">
        <v>58</v>
      </c>
      <c r="J60" s="16">
        <v>13</v>
      </c>
    </row>
    <row r="61" spans="1:10" ht="15">
      <c r="A61" s="7">
        <v>58</v>
      </c>
      <c r="B61" s="7">
        <v>139</v>
      </c>
      <c r="C61" s="8" t="s">
        <v>388</v>
      </c>
      <c r="D61" s="9" t="s">
        <v>110</v>
      </c>
      <c r="E61" s="8" t="s">
        <v>101</v>
      </c>
      <c r="F61" s="10">
        <v>38.76</v>
      </c>
      <c r="G61" s="10">
        <v>42.81</v>
      </c>
      <c r="H61" s="10">
        <f t="shared" si="1"/>
        <v>81.57</v>
      </c>
      <c r="I61" s="15">
        <v>59</v>
      </c>
      <c r="J61" s="16">
        <v>12</v>
      </c>
    </row>
    <row r="62" spans="1:10" ht="15">
      <c r="A62" s="7">
        <v>60</v>
      </c>
      <c r="B62" s="7">
        <v>39</v>
      </c>
      <c r="C62" s="8" t="s">
        <v>204</v>
      </c>
      <c r="D62" s="9" t="s">
        <v>205</v>
      </c>
      <c r="E62" s="8" t="s">
        <v>144</v>
      </c>
      <c r="F62" s="10">
        <v>64.78</v>
      </c>
      <c r="G62" s="10">
        <v>19.06</v>
      </c>
      <c r="H62" s="10">
        <f t="shared" si="1"/>
        <v>83.84</v>
      </c>
      <c r="I62" s="15">
        <v>60</v>
      </c>
      <c r="J62" s="16">
        <v>11</v>
      </c>
    </row>
    <row r="63" spans="1:10" ht="15">
      <c r="A63" s="7">
        <v>70</v>
      </c>
      <c r="B63" s="7">
        <v>410</v>
      </c>
      <c r="C63" s="9" t="s">
        <v>382</v>
      </c>
      <c r="D63" s="9" t="s">
        <v>383</v>
      </c>
      <c r="E63" s="8" t="s">
        <v>384</v>
      </c>
      <c r="F63" s="10">
        <v>83.88</v>
      </c>
      <c r="G63" s="10">
        <v>26.54</v>
      </c>
      <c r="H63" s="10">
        <f t="shared" si="1"/>
        <v>110.41999999999999</v>
      </c>
      <c r="I63" s="15">
        <v>61</v>
      </c>
      <c r="J63" s="16">
        <v>10</v>
      </c>
    </row>
    <row r="64" spans="1:10" ht="15">
      <c r="A64" s="7">
        <v>56</v>
      </c>
      <c r="B64" s="7">
        <v>408</v>
      </c>
      <c r="C64" s="9" t="s">
        <v>378</v>
      </c>
      <c r="D64" s="9" t="s">
        <v>379</v>
      </c>
      <c r="E64" s="8" t="s">
        <v>384</v>
      </c>
      <c r="F64" s="10">
        <v>124.69</v>
      </c>
      <c r="G64" s="10">
        <v>22.1</v>
      </c>
      <c r="H64" s="10">
        <f t="shared" si="1"/>
        <v>146.79</v>
      </c>
      <c r="I64" s="15">
        <v>62</v>
      </c>
      <c r="J64" s="16">
        <v>9</v>
      </c>
    </row>
    <row r="65" spans="1:10" ht="15">
      <c r="A65" s="7">
        <v>47</v>
      </c>
      <c r="B65" s="7">
        <v>87</v>
      </c>
      <c r="C65" s="19" t="s">
        <v>18</v>
      </c>
      <c r="D65" s="8" t="s">
        <v>9</v>
      </c>
      <c r="E65" s="8" t="s">
        <v>44</v>
      </c>
      <c r="F65" s="10">
        <v>20.15</v>
      </c>
      <c r="G65" s="10" t="s">
        <v>326</v>
      </c>
      <c r="H65" s="10" t="s">
        <v>326</v>
      </c>
      <c r="I65" s="15"/>
      <c r="J65" s="15"/>
    </row>
    <row r="66" spans="1:10" ht="15">
      <c r="A66" s="7">
        <v>61</v>
      </c>
      <c r="B66" s="7">
        <v>89</v>
      </c>
      <c r="C66" s="19" t="s">
        <v>20</v>
      </c>
      <c r="D66" s="8" t="s">
        <v>10</v>
      </c>
      <c r="E66" s="8" t="s">
        <v>44</v>
      </c>
      <c r="F66" s="10" t="s">
        <v>333</v>
      </c>
      <c r="G66" s="10" t="s">
        <v>326</v>
      </c>
      <c r="H66" s="10" t="s">
        <v>326</v>
      </c>
      <c r="I66" s="15"/>
      <c r="J66" s="15"/>
    </row>
    <row r="67" spans="1:10" ht="15">
      <c r="A67" s="7">
        <v>64</v>
      </c>
      <c r="B67" s="7">
        <v>100</v>
      </c>
      <c r="C67" s="9" t="s">
        <v>39</v>
      </c>
      <c r="D67" s="8" t="s">
        <v>28</v>
      </c>
      <c r="E67" s="8" t="s">
        <v>45</v>
      </c>
      <c r="F67" s="10">
        <v>25.08</v>
      </c>
      <c r="G67" s="10" t="s">
        <v>326</v>
      </c>
      <c r="H67" s="10" t="s">
        <v>326</v>
      </c>
      <c r="I67" s="15"/>
      <c r="J67" s="15"/>
    </row>
    <row r="68" spans="1:10" ht="15">
      <c r="A68" s="7">
        <v>24</v>
      </c>
      <c r="B68" s="7">
        <v>4</v>
      </c>
      <c r="C68" s="3" t="s">
        <v>221</v>
      </c>
      <c r="D68" s="3" t="s">
        <v>284</v>
      </c>
      <c r="E68" s="3" t="s">
        <v>115</v>
      </c>
      <c r="F68" s="10" t="s">
        <v>326</v>
      </c>
      <c r="G68" s="10" t="s">
        <v>326</v>
      </c>
      <c r="H68" s="10" t="s">
        <v>326</v>
      </c>
      <c r="I68" s="15"/>
      <c r="J68" s="15"/>
    </row>
    <row r="69" spans="1:10" ht="15">
      <c r="A69" s="7">
        <v>28</v>
      </c>
      <c r="B69" s="7">
        <v>404</v>
      </c>
      <c r="C69" s="9" t="s">
        <v>370</v>
      </c>
      <c r="D69" s="9" t="s">
        <v>371</v>
      </c>
      <c r="E69" s="8" t="s">
        <v>384</v>
      </c>
      <c r="F69" s="10" t="s">
        <v>326</v>
      </c>
      <c r="G69" s="10" t="s">
        <v>326</v>
      </c>
      <c r="H69" s="10" t="s">
        <v>326</v>
      </c>
      <c r="I69" s="15"/>
      <c r="J69" s="15"/>
    </row>
    <row r="70" spans="1:10" ht="15">
      <c r="A70" s="7">
        <v>35</v>
      </c>
      <c r="B70" s="7">
        <v>405</v>
      </c>
      <c r="C70" s="9" t="s">
        <v>372</v>
      </c>
      <c r="D70" s="9" t="s">
        <v>373</v>
      </c>
      <c r="E70" s="8" t="s">
        <v>384</v>
      </c>
      <c r="F70" s="10">
        <v>24</v>
      </c>
      <c r="G70" s="10" t="s">
        <v>326</v>
      </c>
      <c r="H70" s="10" t="s">
        <v>326</v>
      </c>
      <c r="I70" s="15"/>
      <c r="J70" s="15"/>
    </row>
    <row r="71" spans="1:10" ht="15">
      <c r="A71" s="7">
        <v>38</v>
      </c>
      <c r="B71" s="7">
        <v>6</v>
      </c>
      <c r="C71" s="4" t="s">
        <v>295</v>
      </c>
      <c r="D71" s="4" t="s">
        <v>296</v>
      </c>
      <c r="E71" s="4" t="s">
        <v>176</v>
      </c>
      <c r="F71" s="10" t="s">
        <v>331</v>
      </c>
      <c r="G71" s="10">
        <v>16.91</v>
      </c>
      <c r="H71" s="10" t="s">
        <v>332</v>
      </c>
      <c r="I71" s="15"/>
      <c r="J71" s="15"/>
    </row>
    <row r="72" spans="1:10" ht="15">
      <c r="A72" s="7">
        <v>6</v>
      </c>
      <c r="B72" s="7">
        <v>11</v>
      </c>
      <c r="C72" s="4" t="s">
        <v>286</v>
      </c>
      <c r="D72" s="4" t="s">
        <v>287</v>
      </c>
      <c r="E72" s="3" t="s">
        <v>117</v>
      </c>
      <c r="F72" s="10">
        <v>20.41</v>
      </c>
      <c r="G72" s="10" t="s">
        <v>334</v>
      </c>
      <c r="H72" s="10" t="s">
        <v>332</v>
      </c>
      <c r="I72" s="15"/>
      <c r="J72" s="15"/>
    </row>
    <row r="73" spans="1:8" ht="15">
      <c r="A73" s="6" t="s">
        <v>325</v>
      </c>
      <c r="C73" s="22"/>
      <c r="D73" s="22"/>
      <c r="E73" s="22"/>
      <c r="F73" s="23"/>
      <c r="G73" s="23"/>
      <c r="H73" s="23"/>
    </row>
    <row r="74" spans="1:9" ht="15">
      <c r="A74" s="5" t="s">
        <v>55</v>
      </c>
      <c r="B74" s="5" t="s">
        <v>274</v>
      </c>
      <c r="C74" s="5" t="s">
        <v>275</v>
      </c>
      <c r="D74" s="5" t="s">
        <v>276</v>
      </c>
      <c r="E74" s="5" t="s">
        <v>277</v>
      </c>
      <c r="F74" s="24" t="s">
        <v>278</v>
      </c>
      <c r="G74" s="24" t="s">
        <v>279</v>
      </c>
      <c r="H74" s="24" t="s">
        <v>280</v>
      </c>
      <c r="I74" s="5" t="s">
        <v>2</v>
      </c>
    </row>
    <row r="75" spans="1:10" ht="15">
      <c r="A75" s="21">
        <v>91</v>
      </c>
      <c r="B75" s="21">
        <v>119</v>
      </c>
      <c r="C75" s="25" t="s">
        <v>13</v>
      </c>
      <c r="D75" s="22" t="s">
        <v>43</v>
      </c>
      <c r="E75" s="22" t="s">
        <v>44</v>
      </c>
      <c r="F75" s="23">
        <v>22.36</v>
      </c>
      <c r="G75" s="23">
        <v>21.12</v>
      </c>
      <c r="H75" s="26">
        <f aca="true" t="shared" si="2" ref="H75:H109">F75+G75</f>
        <v>43.480000000000004</v>
      </c>
      <c r="I75" s="27">
        <v>1</v>
      </c>
      <c r="J75" s="16">
        <v>70</v>
      </c>
    </row>
    <row r="76" spans="1:10" ht="15">
      <c r="A76" s="21">
        <v>74</v>
      </c>
      <c r="B76" s="21">
        <v>102</v>
      </c>
      <c r="C76" s="25" t="s">
        <v>49</v>
      </c>
      <c r="D76" s="22" t="s">
        <v>40</v>
      </c>
      <c r="E76" s="22" t="s">
        <v>44</v>
      </c>
      <c r="F76" s="23">
        <v>23.51</v>
      </c>
      <c r="G76" s="23">
        <v>20.24</v>
      </c>
      <c r="H76" s="26">
        <f t="shared" si="2"/>
        <v>43.75</v>
      </c>
      <c r="I76" s="14">
        <v>2</v>
      </c>
      <c r="J76" s="16">
        <v>69</v>
      </c>
    </row>
    <row r="77" spans="1:10" ht="15">
      <c r="A77" s="21">
        <v>118</v>
      </c>
      <c r="B77" s="21">
        <v>306</v>
      </c>
      <c r="C77" s="22" t="s">
        <v>218</v>
      </c>
      <c r="D77" s="9" t="s">
        <v>160</v>
      </c>
      <c r="E77" s="22" t="s">
        <v>144</v>
      </c>
      <c r="F77" s="23">
        <v>23.64</v>
      </c>
      <c r="G77" s="23">
        <v>21.11</v>
      </c>
      <c r="H77" s="26">
        <f t="shared" si="2"/>
        <v>44.75</v>
      </c>
      <c r="I77" s="15">
        <v>3</v>
      </c>
      <c r="J77" s="16">
        <v>68</v>
      </c>
    </row>
    <row r="78" spans="1:10" ht="15">
      <c r="A78" s="21">
        <v>85</v>
      </c>
      <c r="B78" s="21">
        <v>293</v>
      </c>
      <c r="C78" s="22" t="s">
        <v>226</v>
      </c>
      <c r="D78" s="9" t="s">
        <v>227</v>
      </c>
      <c r="E78" s="22" t="s">
        <v>144</v>
      </c>
      <c r="F78" s="23">
        <v>23.25</v>
      </c>
      <c r="G78" s="23">
        <v>21.82</v>
      </c>
      <c r="H78" s="26">
        <f t="shared" si="2"/>
        <v>45.07</v>
      </c>
      <c r="I78" s="14">
        <v>4</v>
      </c>
      <c r="J78" s="16">
        <v>67</v>
      </c>
    </row>
    <row r="79" spans="1:10" ht="15">
      <c r="A79" s="21">
        <v>95</v>
      </c>
      <c r="B79" s="21">
        <v>295</v>
      </c>
      <c r="C79" s="22" t="s">
        <v>232</v>
      </c>
      <c r="D79" s="9" t="s">
        <v>233</v>
      </c>
      <c r="E79" s="22" t="s">
        <v>144</v>
      </c>
      <c r="F79" s="23">
        <v>23.54</v>
      </c>
      <c r="G79" s="23">
        <v>21.68</v>
      </c>
      <c r="H79" s="26">
        <f t="shared" si="2"/>
        <v>45.22</v>
      </c>
      <c r="I79" s="14">
        <v>5</v>
      </c>
      <c r="J79" s="16">
        <v>66</v>
      </c>
    </row>
    <row r="80" spans="1:10" ht="15">
      <c r="A80" s="21">
        <v>90</v>
      </c>
      <c r="B80" s="21">
        <v>294</v>
      </c>
      <c r="C80" s="22" t="s">
        <v>212</v>
      </c>
      <c r="D80" s="9" t="s">
        <v>213</v>
      </c>
      <c r="E80" s="22" t="s">
        <v>144</v>
      </c>
      <c r="F80" s="23">
        <v>23.29</v>
      </c>
      <c r="G80" s="23">
        <v>21.96</v>
      </c>
      <c r="H80" s="26">
        <f t="shared" si="2"/>
        <v>45.25</v>
      </c>
      <c r="I80" s="15">
        <v>6</v>
      </c>
      <c r="J80" s="16">
        <v>65</v>
      </c>
    </row>
    <row r="81" spans="1:10" ht="15">
      <c r="A81" s="21">
        <v>102</v>
      </c>
      <c r="B81" s="21">
        <v>296</v>
      </c>
      <c r="C81" s="22" t="s">
        <v>19</v>
      </c>
      <c r="D81" s="9" t="s">
        <v>233</v>
      </c>
      <c r="E81" s="22" t="s">
        <v>144</v>
      </c>
      <c r="F81" s="23">
        <v>23.35</v>
      </c>
      <c r="G81" s="23">
        <v>22.18</v>
      </c>
      <c r="H81" s="26">
        <f t="shared" si="2"/>
        <v>45.53</v>
      </c>
      <c r="I81" s="11">
        <v>7</v>
      </c>
      <c r="J81" s="16">
        <v>64</v>
      </c>
    </row>
    <row r="82" spans="1:10" ht="15">
      <c r="A82" s="21">
        <v>119</v>
      </c>
      <c r="B82" s="21">
        <v>307</v>
      </c>
      <c r="C82" s="22" t="s">
        <v>210</v>
      </c>
      <c r="D82" s="9" t="s">
        <v>211</v>
      </c>
      <c r="E82" s="22" t="s">
        <v>144</v>
      </c>
      <c r="F82" s="23">
        <v>25.01</v>
      </c>
      <c r="G82" s="23">
        <v>21.9</v>
      </c>
      <c r="H82" s="26">
        <f t="shared" si="2"/>
        <v>46.91</v>
      </c>
      <c r="I82" s="11">
        <v>8</v>
      </c>
      <c r="J82" s="16">
        <v>63</v>
      </c>
    </row>
    <row r="83" spans="1:10" ht="15">
      <c r="A83" s="21">
        <v>72</v>
      </c>
      <c r="B83" s="21">
        <v>481</v>
      </c>
      <c r="C83" s="22" t="s">
        <v>396</v>
      </c>
      <c r="D83" s="9" t="s">
        <v>390</v>
      </c>
      <c r="E83" s="22" t="s">
        <v>101</v>
      </c>
      <c r="F83" s="23">
        <v>23.88</v>
      </c>
      <c r="G83" s="23">
        <v>23.15</v>
      </c>
      <c r="H83" s="26">
        <f t="shared" si="2"/>
        <v>47.03</v>
      </c>
      <c r="I83" s="11">
        <v>9</v>
      </c>
      <c r="J83" s="16">
        <v>62</v>
      </c>
    </row>
    <row r="84" spans="1:10" ht="15">
      <c r="A84" s="21">
        <v>92</v>
      </c>
      <c r="B84" s="21">
        <v>44</v>
      </c>
      <c r="C84" s="1" t="s">
        <v>316</v>
      </c>
      <c r="D84" s="1" t="s">
        <v>175</v>
      </c>
      <c r="E84" s="1" t="s">
        <v>176</v>
      </c>
      <c r="F84" s="23">
        <v>24.05</v>
      </c>
      <c r="G84" s="23">
        <v>23.02</v>
      </c>
      <c r="H84" s="26">
        <f t="shared" si="2"/>
        <v>47.07</v>
      </c>
      <c r="I84" s="11">
        <v>10</v>
      </c>
      <c r="J84" s="16">
        <v>61</v>
      </c>
    </row>
    <row r="85" spans="1:10" ht="15">
      <c r="A85" s="21">
        <v>105</v>
      </c>
      <c r="B85" s="21">
        <v>297</v>
      </c>
      <c r="C85" s="22" t="s">
        <v>221</v>
      </c>
      <c r="D85" s="9" t="s">
        <v>225</v>
      </c>
      <c r="E85" s="22" t="s">
        <v>144</v>
      </c>
      <c r="F85" s="23">
        <v>24.06</v>
      </c>
      <c r="G85" s="23">
        <v>23.05</v>
      </c>
      <c r="H85" s="26">
        <f t="shared" si="2"/>
        <v>47.11</v>
      </c>
      <c r="I85" s="11">
        <v>11</v>
      </c>
      <c r="J85" s="16">
        <v>60</v>
      </c>
    </row>
    <row r="86" spans="1:10" ht="15">
      <c r="A86" s="21">
        <v>81</v>
      </c>
      <c r="B86" s="21">
        <v>42</v>
      </c>
      <c r="C86" s="1" t="s">
        <v>312</v>
      </c>
      <c r="D86" s="1" t="s">
        <v>313</v>
      </c>
      <c r="E86" s="1" t="s">
        <v>176</v>
      </c>
      <c r="F86" s="23">
        <v>24.88</v>
      </c>
      <c r="G86" s="23">
        <v>23.03</v>
      </c>
      <c r="H86" s="26">
        <f t="shared" si="2"/>
        <v>47.91</v>
      </c>
      <c r="I86" s="11">
        <v>12</v>
      </c>
      <c r="J86" s="16">
        <v>59</v>
      </c>
    </row>
    <row r="87" spans="1:10" ht="15">
      <c r="A87" s="21">
        <v>84</v>
      </c>
      <c r="B87" s="21">
        <v>483</v>
      </c>
      <c r="C87" s="22" t="s">
        <v>398</v>
      </c>
      <c r="D87" s="9" t="s">
        <v>392</v>
      </c>
      <c r="E87" s="22" t="s">
        <v>101</v>
      </c>
      <c r="F87" s="23">
        <v>25.3</v>
      </c>
      <c r="G87" s="23">
        <v>23.31</v>
      </c>
      <c r="H87" s="26">
        <f t="shared" si="2"/>
        <v>48.61</v>
      </c>
      <c r="I87" s="11">
        <v>13</v>
      </c>
      <c r="J87" s="16">
        <v>58</v>
      </c>
    </row>
    <row r="88" spans="1:10" ht="15">
      <c r="A88" s="21">
        <v>73</v>
      </c>
      <c r="B88" s="21">
        <v>291</v>
      </c>
      <c r="C88" s="22" t="s">
        <v>235</v>
      </c>
      <c r="D88" s="9" t="s">
        <v>236</v>
      </c>
      <c r="E88" s="22" t="s">
        <v>144</v>
      </c>
      <c r="F88" s="23">
        <v>25.73</v>
      </c>
      <c r="G88" s="23">
        <v>24.07</v>
      </c>
      <c r="H88" s="26">
        <f t="shared" si="2"/>
        <v>49.8</v>
      </c>
      <c r="I88" s="11">
        <v>14</v>
      </c>
      <c r="J88" s="16">
        <v>57</v>
      </c>
    </row>
    <row r="89" spans="1:10" ht="15">
      <c r="A89" s="21">
        <v>111</v>
      </c>
      <c r="B89" s="21">
        <v>299</v>
      </c>
      <c r="C89" s="22" t="s">
        <v>38</v>
      </c>
      <c r="D89" s="9" t="s">
        <v>234</v>
      </c>
      <c r="E89" s="22" t="s">
        <v>144</v>
      </c>
      <c r="F89" s="23">
        <v>25.99</v>
      </c>
      <c r="G89" s="23">
        <v>24.27</v>
      </c>
      <c r="H89" s="26">
        <f t="shared" si="2"/>
        <v>50.26</v>
      </c>
      <c r="I89" s="11">
        <v>15</v>
      </c>
      <c r="J89" s="16">
        <v>56</v>
      </c>
    </row>
    <row r="90" spans="1:10" ht="15">
      <c r="A90" s="21">
        <v>71</v>
      </c>
      <c r="B90" s="21">
        <v>101</v>
      </c>
      <c r="C90" s="28" t="s">
        <v>14</v>
      </c>
      <c r="D90" s="22" t="s">
        <v>46</v>
      </c>
      <c r="E90" s="22" t="s">
        <v>45</v>
      </c>
      <c r="F90" s="23">
        <v>26.1</v>
      </c>
      <c r="G90" s="23">
        <v>24.2</v>
      </c>
      <c r="H90" s="26">
        <f t="shared" si="2"/>
        <v>50.3</v>
      </c>
      <c r="I90" s="11">
        <v>16</v>
      </c>
      <c r="J90" s="16">
        <v>55</v>
      </c>
    </row>
    <row r="91" spans="1:10" ht="15">
      <c r="A91" s="21">
        <v>115</v>
      </c>
      <c r="B91" s="21">
        <v>303</v>
      </c>
      <c r="C91" s="22" t="s">
        <v>228</v>
      </c>
      <c r="D91" s="9" t="s">
        <v>229</v>
      </c>
      <c r="E91" s="22" t="s">
        <v>144</v>
      </c>
      <c r="F91" s="23">
        <v>26.31</v>
      </c>
      <c r="G91" s="23">
        <v>24.51</v>
      </c>
      <c r="H91" s="26">
        <f t="shared" si="2"/>
        <v>50.82</v>
      </c>
      <c r="I91" s="11">
        <v>17</v>
      </c>
      <c r="J91" s="16">
        <v>54</v>
      </c>
    </row>
    <row r="92" spans="1:10" ht="15">
      <c r="A92" s="21">
        <v>89</v>
      </c>
      <c r="B92" s="21">
        <v>484</v>
      </c>
      <c r="C92" s="22" t="s">
        <v>388</v>
      </c>
      <c r="D92" s="9" t="s">
        <v>393</v>
      </c>
      <c r="E92" s="22" t="s">
        <v>101</v>
      </c>
      <c r="F92" s="23">
        <v>26.75</v>
      </c>
      <c r="G92" s="23">
        <v>24.62</v>
      </c>
      <c r="H92" s="26">
        <f t="shared" si="2"/>
        <v>51.370000000000005</v>
      </c>
      <c r="I92" s="11">
        <v>18</v>
      </c>
      <c r="J92" s="16">
        <v>53</v>
      </c>
    </row>
    <row r="93" spans="1:10" ht="15">
      <c r="A93" s="21">
        <v>98</v>
      </c>
      <c r="B93" s="21">
        <v>486</v>
      </c>
      <c r="C93" s="22" t="s">
        <v>399</v>
      </c>
      <c r="D93" s="9" t="s">
        <v>395</v>
      </c>
      <c r="E93" s="22" t="s">
        <v>101</v>
      </c>
      <c r="F93" s="23">
        <v>27.31</v>
      </c>
      <c r="G93" s="23">
        <v>25.5</v>
      </c>
      <c r="H93" s="26">
        <f t="shared" si="2"/>
        <v>52.81</v>
      </c>
      <c r="I93" s="11">
        <v>19</v>
      </c>
      <c r="J93" s="16">
        <v>52</v>
      </c>
    </row>
    <row r="94" spans="1:10" ht="15">
      <c r="A94" s="21">
        <v>106</v>
      </c>
      <c r="B94" s="21">
        <v>48</v>
      </c>
      <c r="C94" s="1" t="s">
        <v>322</v>
      </c>
      <c r="D94" s="1" t="s">
        <v>167</v>
      </c>
      <c r="E94" s="1" t="s">
        <v>176</v>
      </c>
      <c r="F94" s="23">
        <v>28.55</v>
      </c>
      <c r="G94" s="23">
        <v>25.09</v>
      </c>
      <c r="H94" s="26">
        <f t="shared" si="2"/>
        <v>53.64</v>
      </c>
      <c r="I94" s="11">
        <v>20</v>
      </c>
      <c r="J94" s="16">
        <v>51</v>
      </c>
    </row>
    <row r="95" spans="1:10" ht="15">
      <c r="A95" s="21">
        <v>78</v>
      </c>
      <c r="B95" s="21">
        <v>482</v>
      </c>
      <c r="C95" s="22" t="s">
        <v>397</v>
      </c>
      <c r="D95" s="9" t="s">
        <v>391</v>
      </c>
      <c r="E95" s="22" t="s">
        <v>101</v>
      </c>
      <c r="F95" s="23">
        <v>29.14</v>
      </c>
      <c r="G95" s="23">
        <v>25.34</v>
      </c>
      <c r="H95" s="26">
        <f t="shared" si="2"/>
        <v>54.480000000000004</v>
      </c>
      <c r="I95" s="11">
        <v>21</v>
      </c>
      <c r="J95" s="16">
        <v>50</v>
      </c>
    </row>
    <row r="96" spans="1:10" ht="15">
      <c r="A96" s="21">
        <v>86</v>
      </c>
      <c r="B96" s="21">
        <v>116</v>
      </c>
      <c r="C96" s="25" t="s">
        <v>51</v>
      </c>
      <c r="D96" s="22" t="s">
        <v>42</v>
      </c>
      <c r="E96" s="22" t="s">
        <v>44</v>
      </c>
      <c r="F96" s="23">
        <v>28.63</v>
      </c>
      <c r="G96" s="23">
        <v>26.12</v>
      </c>
      <c r="H96" s="26">
        <f t="shared" si="2"/>
        <v>54.75</v>
      </c>
      <c r="I96" s="11">
        <v>22</v>
      </c>
      <c r="J96" s="16">
        <v>49</v>
      </c>
    </row>
    <row r="97" spans="1:10" ht="15">
      <c r="A97" s="21">
        <v>96</v>
      </c>
      <c r="B97" s="21">
        <v>45</v>
      </c>
      <c r="C97" s="2" t="s">
        <v>317</v>
      </c>
      <c r="D97" s="2" t="s">
        <v>318</v>
      </c>
      <c r="E97" s="2" t="s">
        <v>176</v>
      </c>
      <c r="F97" s="23">
        <v>30.06</v>
      </c>
      <c r="G97" s="23">
        <v>26.94</v>
      </c>
      <c r="H97" s="26">
        <f t="shared" si="2"/>
        <v>57</v>
      </c>
      <c r="I97" s="11">
        <v>23</v>
      </c>
      <c r="J97" s="16">
        <v>48</v>
      </c>
    </row>
    <row r="98" spans="1:10" ht="15">
      <c r="A98" s="21">
        <v>103</v>
      </c>
      <c r="B98" s="21">
        <v>47</v>
      </c>
      <c r="C98" s="1" t="s">
        <v>31</v>
      </c>
      <c r="D98" s="1" t="s">
        <v>321</v>
      </c>
      <c r="E98" s="1" t="s">
        <v>176</v>
      </c>
      <c r="F98" s="23">
        <v>29.27</v>
      </c>
      <c r="G98" s="23">
        <v>27.9</v>
      </c>
      <c r="H98" s="26">
        <f t="shared" si="2"/>
        <v>57.17</v>
      </c>
      <c r="I98" s="11">
        <v>24</v>
      </c>
      <c r="J98" s="16">
        <v>47</v>
      </c>
    </row>
    <row r="99" spans="1:10" ht="15">
      <c r="A99" s="21">
        <v>94</v>
      </c>
      <c r="B99" s="21">
        <v>485</v>
      </c>
      <c r="C99" s="22" t="s">
        <v>398</v>
      </c>
      <c r="D99" s="9" t="s">
        <v>394</v>
      </c>
      <c r="E99" s="22" t="s">
        <v>101</v>
      </c>
      <c r="F99" s="23">
        <v>33.09</v>
      </c>
      <c r="G99" s="23">
        <v>25.22</v>
      </c>
      <c r="H99" s="26">
        <f t="shared" si="2"/>
        <v>58.31</v>
      </c>
      <c r="I99" s="11">
        <v>25</v>
      </c>
      <c r="J99" s="16">
        <v>46</v>
      </c>
    </row>
    <row r="100" spans="1:10" ht="15">
      <c r="A100" s="21">
        <v>80</v>
      </c>
      <c r="B100" s="21">
        <v>109</v>
      </c>
      <c r="C100" s="25" t="s">
        <v>50</v>
      </c>
      <c r="D100" s="22" t="s">
        <v>41</v>
      </c>
      <c r="E100" s="22" t="s">
        <v>44</v>
      </c>
      <c r="F100" s="23">
        <v>30.55</v>
      </c>
      <c r="G100" s="23">
        <v>29.51</v>
      </c>
      <c r="H100" s="26">
        <f t="shared" si="2"/>
        <v>60.06</v>
      </c>
      <c r="I100" s="11">
        <v>26</v>
      </c>
      <c r="J100" s="16">
        <v>45</v>
      </c>
    </row>
    <row r="101" spans="1:10" ht="15">
      <c r="A101" s="21">
        <v>82</v>
      </c>
      <c r="B101" s="21">
        <v>111</v>
      </c>
      <c r="C101" s="9" t="s">
        <v>71</v>
      </c>
      <c r="D101" s="9" t="s">
        <v>72</v>
      </c>
      <c r="E101" s="22" t="s">
        <v>384</v>
      </c>
      <c r="F101" s="14">
        <v>31.25</v>
      </c>
      <c r="G101" s="23">
        <v>28.99</v>
      </c>
      <c r="H101" s="26">
        <f t="shared" si="2"/>
        <v>60.239999999999995</v>
      </c>
      <c r="I101" s="11">
        <v>27</v>
      </c>
      <c r="J101" s="16">
        <v>44</v>
      </c>
    </row>
    <row r="102" spans="1:10" ht="15">
      <c r="A102" s="21">
        <v>117</v>
      </c>
      <c r="B102" s="21">
        <v>305</v>
      </c>
      <c r="C102" s="22" t="s">
        <v>221</v>
      </c>
      <c r="D102" s="9" t="s">
        <v>222</v>
      </c>
      <c r="E102" s="22" t="s">
        <v>144</v>
      </c>
      <c r="F102" s="23">
        <v>31.44</v>
      </c>
      <c r="G102" s="23">
        <v>28.88</v>
      </c>
      <c r="H102" s="26">
        <f t="shared" si="2"/>
        <v>60.32</v>
      </c>
      <c r="I102" s="11">
        <v>28</v>
      </c>
      <c r="J102" s="16">
        <v>43</v>
      </c>
    </row>
    <row r="103" spans="1:10" ht="15">
      <c r="A103" s="21">
        <v>113</v>
      </c>
      <c r="B103" s="21">
        <v>301</v>
      </c>
      <c r="C103" s="22" t="s">
        <v>223</v>
      </c>
      <c r="D103" s="9" t="s">
        <v>243</v>
      </c>
      <c r="E103" s="22" t="s">
        <v>144</v>
      </c>
      <c r="F103" s="23">
        <v>25.84</v>
      </c>
      <c r="G103" s="23">
        <v>36.62</v>
      </c>
      <c r="H103" s="10">
        <f t="shared" si="2"/>
        <v>62.459999999999994</v>
      </c>
      <c r="I103" s="11">
        <v>29</v>
      </c>
      <c r="J103" s="16">
        <v>42</v>
      </c>
    </row>
    <row r="104" spans="1:10" ht="15">
      <c r="A104" s="21">
        <v>93</v>
      </c>
      <c r="B104" s="21">
        <v>126</v>
      </c>
      <c r="C104" s="9" t="s">
        <v>75</v>
      </c>
      <c r="D104" s="9" t="s">
        <v>76</v>
      </c>
      <c r="E104" s="22" t="s">
        <v>384</v>
      </c>
      <c r="F104" s="23">
        <v>35.39</v>
      </c>
      <c r="G104" s="23">
        <v>30.15</v>
      </c>
      <c r="H104" s="26">
        <f t="shared" si="2"/>
        <v>65.53999999999999</v>
      </c>
      <c r="I104" s="11">
        <v>30</v>
      </c>
      <c r="J104" s="16">
        <v>41</v>
      </c>
    </row>
    <row r="105" spans="1:10" ht="15">
      <c r="A105" s="21">
        <v>100</v>
      </c>
      <c r="B105" s="21">
        <v>46</v>
      </c>
      <c r="C105" s="2" t="s">
        <v>319</v>
      </c>
      <c r="D105" s="2" t="s">
        <v>320</v>
      </c>
      <c r="E105" s="2" t="s">
        <v>176</v>
      </c>
      <c r="F105" s="23">
        <v>48.13</v>
      </c>
      <c r="G105" s="23">
        <v>23.8</v>
      </c>
      <c r="H105" s="26">
        <f t="shared" si="2"/>
        <v>71.93</v>
      </c>
      <c r="I105" s="11">
        <v>31</v>
      </c>
      <c r="J105" s="16">
        <v>40</v>
      </c>
    </row>
    <row r="106" spans="1:10" ht="15">
      <c r="A106" s="21">
        <v>108</v>
      </c>
      <c r="B106" s="21">
        <v>298</v>
      </c>
      <c r="C106" s="22" t="s">
        <v>230</v>
      </c>
      <c r="D106" s="9" t="s">
        <v>231</v>
      </c>
      <c r="E106" s="22" t="s">
        <v>144</v>
      </c>
      <c r="F106" s="23">
        <v>55.57</v>
      </c>
      <c r="G106" s="23">
        <v>21.65</v>
      </c>
      <c r="H106" s="26">
        <f t="shared" si="2"/>
        <v>77.22</v>
      </c>
      <c r="I106" s="11">
        <v>32</v>
      </c>
      <c r="J106" s="16">
        <v>39</v>
      </c>
    </row>
    <row r="107" spans="1:10" ht="15">
      <c r="A107" s="21">
        <v>104</v>
      </c>
      <c r="B107" s="21">
        <v>129</v>
      </c>
      <c r="C107" s="9" t="s">
        <v>80</v>
      </c>
      <c r="D107" s="9" t="s">
        <v>81</v>
      </c>
      <c r="E107" s="22" t="s">
        <v>384</v>
      </c>
      <c r="F107" s="23">
        <v>34.19</v>
      </c>
      <c r="G107" s="23">
        <v>44.64</v>
      </c>
      <c r="H107" s="26">
        <f t="shared" si="2"/>
        <v>78.83</v>
      </c>
      <c r="I107" s="11">
        <v>33</v>
      </c>
      <c r="J107" s="16">
        <v>38</v>
      </c>
    </row>
    <row r="108" spans="1:10" ht="15">
      <c r="A108" s="21">
        <v>76</v>
      </c>
      <c r="B108" s="21">
        <v>103</v>
      </c>
      <c r="C108" s="9" t="s">
        <v>385</v>
      </c>
      <c r="D108" s="9" t="s">
        <v>386</v>
      </c>
      <c r="E108" s="22" t="s">
        <v>384</v>
      </c>
      <c r="F108" s="23">
        <v>88.83</v>
      </c>
      <c r="G108" s="23">
        <v>29.79</v>
      </c>
      <c r="H108" s="26">
        <f t="shared" si="2"/>
        <v>118.62</v>
      </c>
      <c r="I108" s="11">
        <v>34</v>
      </c>
      <c r="J108" s="16">
        <v>37</v>
      </c>
    </row>
    <row r="109" spans="1:10" ht="15">
      <c r="A109" s="21">
        <v>116</v>
      </c>
      <c r="B109" s="21">
        <v>304</v>
      </c>
      <c r="C109" s="22" t="s">
        <v>34</v>
      </c>
      <c r="D109" s="9" t="s">
        <v>224</v>
      </c>
      <c r="E109" s="22" t="s">
        <v>144</v>
      </c>
      <c r="F109" s="23">
        <v>138.74</v>
      </c>
      <c r="G109" s="23">
        <v>43.67</v>
      </c>
      <c r="H109" s="26">
        <f t="shared" si="2"/>
        <v>182.41000000000003</v>
      </c>
      <c r="I109" s="11">
        <v>35</v>
      </c>
      <c r="J109" s="16">
        <v>36</v>
      </c>
    </row>
    <row r="110" spans="1:8" ht="15">
      <c r="A110" s="21">
        <v>83</v>
      </c>
      <c r="B110" s="21">
        <v>113</v>
      </c>
      <c r="C110" s="28" t="s">
        <v>52</v>
      </c>
      <c r="D110" s="22" t="s">
        <v>48</v>
      </c>
      <c r="E110" s="22" t="s">
        <v>45</v>
      </c>
      <c r="F110" s="23" t="s">
        <v>330</v>
      </c>
      <c r="G110" s="23">
        <v>27.4</v>
      </c>
      <c r="H110" s="26" t="s">
        <v>330</v>
      </c>
    </row>
    <row r="111" spans="1:8" ht="15">
      <c r="A111" s="21">
        <v>75</v>
      </c>
      <c r="B111" s="21">
        <v>41</v>
      </c>
      <c r="C111" s="2" t="s">
        <v>310</v>
      </c>
      <c r="D111" s="2" t="s">
        <v>311</v>
      </c>
      <c r="E111" s="2" t="s">
        <v>176</v>
      </c>
      <c r="F111" s="23" t="s">
        <v>330</v>
      </c>
      <c r="G111" s="23">
        <v>26.43</v>
      </c>
      <c r="H111" s="26" t="s">
        <v>330</v>
      </c>
    </row>
    <row r="112" spans="1:8" ht="15">
      <c r="A112" s="21">
        <v>79</v>
      </c>
      <c r="B112" s="21">
        <v>292</v>
      </c>
      <c r="C112" s="22" t="s">
        <v>206</v>
      </c>
      <c r="D112" s="9" t="s">
        <v>207</v>
      </c>
      <c r="E112" s="22" t="s">
        <v>144</v>
      </c>
      <c r="F112" s="23">
        <v>20.68</v>
      </c>
      <c r="G112" s="23" t="s">
        <v>326</v>
      </c>
      <c r="H112" s="26" t="s">
        <v>326</v>
      </c>
    </row>
    <row r="113" spans="1:8" ht="15">
      <c r="A113" s="21">
        <v>112</v>
      </c>
      <c r="B113" s="21">
        <v>300</v>
      </c>
      <c r="C113" s="22" t="s">
        <v>214</v>
      </c>
      <c r="D113" s="9" t="s">
        <v>215</v>
      </c>
      <c r="E113" s="22" t="s">
        <v>144</v>
      </c>
      <c r="F113" s="23" t="s">
        <v>326</v>
      </c>
      <c r="G113" s="23" t="s">
        <v>326</v>
      </c>
      <c r="H113" s="26" t="s">
        <v>326</v>
      </c>
    </row>
    <row r="114" spans="1:8" ht="15">
      <c r="A114" s="21">
        <v>114</v>
      </c>
      <c r="B114" s="21">
        <v>302</v>
      </c>
      <c r="C114" s="22" t="s">
        <v>219</v>
      </c>
      <c r="D114" s="9" t="s">
        <v>220</v>
      </c>
      <c r="E114" s="22" t="s">
        <v>144</v>
      </c>
      <c r="F114" s="23" t="s">
        <v>326</v>
      </c>
      <c r="G114" s="23" t="s">
        <v>326</v>
      </c>
      <c r="H114" s="26" t="s">
        <v>326</v>
      </c>
    </row>
    <row r="115" spans="1:8" ht="15">
      <c r="A115" s="21">
        <v>120</v>
      </c>
      <c r="B115" s="21">
        <v>308</v>
      </c>
      <c r="C115" s="22" t="s">
        <v>19</v>
      </c>
      <c r="D115" s="9" t="s">
        <v>209</v>
      </c>
      <c r="E115" s="22" t="s">
        <v>144</v>
      </c>
      <c r="F115" s="23" t="s">
        <v>326</v>
      </c>
      <c r="G115" s="23" t="s">
        <v>326</v>
      </c>
      <c r="H115" s="26" t="s">
        <v>326</v>
      </c>
    </row>
    <row r="116" spans="1:8" ht="15">
      <c r="A116" s="21">
        <v>77</v>
      </c>
      <c r="B116" s="21">
        <v>105</v>
      </c>
      <c r="C116" s="28" t="s">
        <v>31</v>
      </c>
      <c r="D116" s="22" t="s">
        <v>47</v>
      </c>
      <c r="E116" s="22" t="s">
        <v>45</v>
      </c>
      <c r="F116" s="23" t="s">
        <v>326</v>
      </c>
      <c r="G116" s="23">
        <v>22.96</v>
      </c>
      <c r="H116" s="26" t="s">
        <v>326</v>
      </c>
    </row>
    <row r="117" spans="1:8" ht="15">
      <c r="A117" s="21">
        <v>110</v>
      </c>
      <c r="B117" s="21">
        <v>166</v>
      </c>
      <c r="C117" s="9" t="s">
        <v>84</v>
      </c>
      <c r="D117" s="9" t="s">
        <v>85</v>
      </c>
      <c r="E117" s="22" t="s">
        <v>384</v>
      </c>
      <c r="F117" s="23" t="s">
        <v>326</v>
      </c>
      <c r="G117" s="23">
        <v>32.32</v>
      </c>
      <c r="H117" s="26" t="s">
        <v>326</v>
      </c>
    </row>
    <row r="118" spans="1:8" ht="15">
      <c r="A118" s="21">
        <v>97</v>
      </c>
      <c r="B118" s="21">
        <v>127</v>
      </c>
      <c r="C118" s="9" t="s">
        <v>35</v>
      </c>
      <c r="D118" s="9" t="s">
        <v>77</v>
      </c>
      <c r="E118" s="22" t="s">
        <v>384</v>
      </c>
      <c r="F118" s="23" t="s">
        <v>326</v>
      </c>
      <c r="G118" s="23" t="s">
        <v>326</v>
      </c>
      <c r="H118" s="26" t="s">
        <v>326</v>
      </c>
    </row>
    <row r="119" spans="1:8" ht="15">
      <c r="A119" s="21">
        <v>101</v>
      </c>
      <c r="B119" s="21">
        <v>128</v>
      </c>
      <c r="C119" s="9" t="s">
        <v>78</v>
      </c>
      <c r="D119" s="9" t="s">
        <v>79</v>
      </c>
      <c r="E119" s="22" t="s">
        <v>384</v>
      </c>
      <c r="F119" s="23" t="s">
        <v>326</v>
      </c>
      <c r="G119" s="23" t="s">
        <v>326</v>
      </c>
      <c r="H119" s="26" t="s">
        <v>326</v>
      </c>
    </row>
    <row r="120" spans="1:8" ht="15">
      <c r="A120" s="21">
        <v>107</v>
      </c>
      <c r="B120" s="21">
        <v>130</v>
      </c>
      <c r="C120" s="9" t="s">
        <v>82</v>
      </c>
      <c r="D120" s="9" t="s">
        <v>83</v>
      </c>
      <c r="E120" s="22" t="s">
        <v>384</v>
      </c>
      <c r="F120" s="23" t="s">
        <v>326</v>
      </c>
      <c r="G120" s="23" t="s">
        <v>326</v>
      </c>
      <c r="H120" s="26" t="s">
        <v>326</v>
      </c>
    </row>
    <row r="121" spans="1:8" ht="15">
      <c r="A121" s="21">
        <v>88</v>
      </c>
      <c r="B121" s="21">
        <v>117</v>
      </c>
      <c r="C121" s="9" t="s">
        <v>73</v>
      </c>
      <c r="D121" s="9" t="s">
        <v>74</v>
      </c>
      <c r="E121" s="22" t="s">
        <v>384</v>
      </c>
      <c r="F121" s="23" t="s">
        <v>326</v>
      </c>
      <c r="G121" s="23">
        <v>24.67</v>
      </c>
      <c r="H121" s="26" t="s">
        <v>326</v>
      </c>
    </row>
    <row r="122" spans="1:8" ht="15">
      <c r="A122" s="21">
        <v>87</v>
      </c>
      <c r="B122" s="21">
        <v>43</v>
      </c>
      <c r="C122" s="1" t="s">
        <v>314</v>
      </c>
      <c r="D122" s="1" t="s">
        <v>315</v>
      </c>
      <c r="E122" s="1" t="s">
        <v>176</v>
      </c>
      <c r="F122" s="23" t="s">
        <v>326</v>
      </c>
      <c r="G122" s="23" t="s">
        <v>326</v>
      </c>
      <c r="H122" s="26" t="s">
        <v>326</v>
      </c>
    </row>
    <row r="123" spans="1:8" ht="15">
      <c r="A123" s="21">
        <v>109</v>
      </c>
      <c r="B123" s="21">
        <v>49</v>
      </c>
      <c r="C123" s="1" t="s">
        <v>323</v>
      </c>
      <c r="D123" s="1" t="s">
        <v>324</v>
      </c>
      <c r="E123" s="1" t="s">
        <v>176</v>
      </c>
      <c r="F123" s="23">
        <v>35.47</v>
      </c>
      <c r="G123" s="23" t="s">
        <v>326</v>
      </c>
      <c r="H123" s="26" t="s">
        <v>326</v>
      </c>
    </row>
    <row r="124" spans="1:8" ht="15">
      <c r="A124" s="14"/>
      <c r="B124" s="14"/>
      <c r="H124" s="27"/>
    </row>
    <row r="126" spans="2:7" ht="15">
      <c r="B126" s="14">
        <v>92</v>
      </c>
      <c r="G126" s="23">
        <v>19.13</v>
      </c>
    </row>
    <row r="127" spans="2:6" ht="15">
      <c r="B127" s="21">
        <v>488</v>
      </c>
      <c r="F127" s="14">
        <v>26.27</v>
      </c>
    </row>
    <row r="128" ht="15">
      <c r="F128" s="14">
        <v>19.45</v>
      </c>
    </row>
  </sheetData>
  <printOptions gridLines="1"/>
  <pageMargins left="0.25" right="0.25" top="0.5" bottom="0.25" header="0.5" footer="0.5"/>
  <pageSetup orientation="portrait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M21" sqref="M21"/>
    </sheetView>
  </sheetViews>
  <sheetFormatPr defaultColWidth="11.00390625" defaultRowHeight="15.75"/>
  <cols>
    <col min="1" max="1" width="10.375" style="14" bestFit="1" customWidth="1"/>
    <col min="2" max="2" width="4.625" style="14" bestFit="1" customWidth="1"/>
    <col min="3" max="3" width="13.375" style="14" bestFit="1" customWidth="1"/>
    <col min="4" max="4" width="17.125" style="14" bestFit="1" customWidth="1"/>
    <col min="5" max="5" width="11.00390625" style="14" bestFit="1" customWidth="1"/>
    <col min="6" max="6" width="10.875" style="14" customWidth="1"/>
    <col min="7" max="7" width="10.00390625" style="14" bestFit="1" customWidth="1"/>
    <col min="8" max="9" width="8.00390625" style="14" bestFit="1" customWidth="1"/>
    <col min="10" max="10" width="8.625" style="14" bestFit="1" customWidth="1"/>
    <col min="11" max="11" width="10.875" style="14" customWidth="1"/>
    <col min="12" max="12" width="20.375" style="14" bestFit="1" customWidth="1"/>
    <col min="13" max="16384" width="10.875" style="14" customWidth="1"/>
  </cols>
  <sheetData>
    <row r="1" spans="1:13" ht="15">
      <c r="A1" s="5" t="s">
        <v>54</v>
      </c>
      <c r="B1" s="21"/>
      <c r="C1" s="5" t="s">
        <v>273</v>
      </c>
      <c r="D1" s="21"/>
      <c r="E1" s="21"/>
      <c r="F1" s="21" t="s">
        <v>327</v>
      </c>
      <c r="G1" s="21" t="s">
        <v>328</v>
      </c>
      <c r="H1" s="21"/>
      <c r="I1" s="21"/>
      <c r="J1" s="5"/>
      <c r="K1" s="21"/>
      <c r="L1" s="6" t="s">
        <v>336</v>
      </c>
      <c r="M1" s="21"/>
    </row>
    <row r="2" spans="1:13" ht="15">
      <c r="A2" s="5" t="s">
        <v>55</v>
      </c>
      <c r="B2" s="5" t="s">
        <v>274</v>
      </c>
      <c r="C2" s="5" t="s">
        <v>275</v>
      </c>
      <c r="D2" s="5" t="s">
        <v>276</v>
      </c>
      <c r="E2" s="5" t="s">
        <v>277</v>
      </c>
      <c r="F2" s="5" t="s">
        <v>278</v>
      </c>
      <c r="G2" s="5" t="s">
        <v>279</v>
      </c>
      <c r="H2" s="5" t="s">
        <v>280</v>
      </c>
      <c r="I2" s="5" t="s">
        <v>2</v>
      </c>
      <c r="J2" s="5" t="s">
        <v>136</v>
      </c>
      <c r="K2" s="5"/>
      <c r="L2" s="6" t="s">
        <v>344</v>
      </c>
      <c r="M2" s="5"/>
    </row>
    <row r="3" spans="1:13" ht="15">
      <c r="A3" s="7">
        <v>4</v>
      </c>
      <c r="B3" s="7">
        <v>931</v>
      </c>
      <c r="C3" s="8" t="s">
        <v>142</v>
      </c>
      <c r="D3" s="9" t="s">
        <v>145</v>
      </c>
      <c r="E3" s="8" t="s">
        <v>144</v>
      </c>
      <c r="F3" s="10">
        <v>17</v>
      </c>
      <c r="G3" s="10">
        <v>18.69</v>
      </c>
      <c r="H3" s="10">
        <f aca="true" t="shared" si="0" ref="H3:H24">SUM(F3,G3)</f>
        <v>35.69</v>
      </c>
      <c r="I3" s="15">
        <v>1</v>
      </c>
      <c r="J3" s="16">
        <v>70</v>
      </c>
      <c r="L3" s="14" t="s">
        <v>342</v>
      </c>
      <c r="M3" s="14">
        <v>381</v>
      </c>
    </row>
    <row r="4" spans="1:13" ht="15">
      <c r="A4" s="7">
        <v>13</v>
      </c>
      <c r="B4" s="7">
        <v>32</v>
      </c>
      <c r="C4" s="3" t="s">
        <v>187</v>
      </c>
      <c r="D4" s="3" t="s">
        <v>188</v>
      </c>
      <c r="E4" s="3" t="s">
        <v>176</v>
      </c>
      <c r="F4" s="10">
        <v>17.76</v>
      </c>
      <c r="G4" s="10">
        <v>18.78</v>
      </c>
      <c r="H4" s="10">
        <f t="shared" si="0"/>
        <v>36.540000000000006</v>
      </c>
      <c r="I4" s="15">
        <v>2</v>
      </c>
      <c r="J4" s="16">
        <v>69</v>
      </c>
      <c r="L4" s="14" t="s">
        <v>101</v>
      </c>
      <c r="M4" s="14">
        <v>318</v>
      </c>
    </row>
    <row r="5" spans="1:13" ht="15">
      <c r="A5" s="7" t="s">
        <v>329</v>
      </c>
      <c r="B5" s="7">
        <v>31</v>
      </c>
      <c r="C5" s="3" t="s">
        <v>185</v>
      </c>
      <c r="D5" s="4" t="s">
        <v>186</v>
      </c>
      <c r="E5" s="4" t="s">
        <v>176</v>
      </c>
      <c r="F5" s="10">
        <v>17.76</v>
      </c>
      <c r="G5" s="10">
        <v>19.45</v>
      </c>
      <c r="H5" s="10">
        <f t="shared" si="0"/>
        <v>37.21</v>
      </c>
      <c r="I5" s="15">
        <v>3</v>
      </c>
      <c r="J5" s="16">
        <v>68</v>
      </c>
      <c r="L5" s="14" t="s">
        <v>339</v>
      </c>
      <c r="M5" s="14">
        <v>304</v>
      </c>
    </row>
    <row r="6" spans="1:13" ht="15">
      <c r="A6" s="7">
        <v>5</v>
      </c>
      <c r="B6" s="7">
        <v>637</v>
      </c>
      <c r="C6" s="19" t="s">
        <v>349</v>
      </c>
      <c r="D6" s="3" t="s">
        <v>58</v>
      </c>
      <c r="E6" s="8" t="s">
        <v>44</v>
      </c>
      <c r="F6" s="10">
        <v>17.54</v>
      </c>
      <c r="G6" s="10">
        <v>20.17</v>
      </c>
      <c r="H6" s="10">
        <f t="shared" si="0"/>
        <v>37.71</v>
      </c>
      <c r="I6" s="15">
        <v>4</v>
      </c>
      <c r="J6" s="16">
        <v>67</v>
      </c>
      <c r="L6" s="14" t="s">
        <v>340</v>
      </c>
      <c r="M6" s="14">
        <v>261</v>
      </c>
    </row>
    <row r="7" spans="1:13" ht="15">
      <c r="A7" s="7">
        <v>27</v>
      </c>
      <c r="B7" s="7">
        <v>34</v>
      </c>
      <c r="C7" s="4" t="s">
        <v>191</v>
      </c>
      <c r="D7" s="4" t="s">
        <v>192</v>
      </c>
      <c r="E7" s="4" t="s">
        <v>176</v>
      </c>
      <c r="F7" s="10">
        <v>18.33</v>
      </c>
      <c r="G7" s="10">
        <v>19.73</v>
      </c>
      <c r="H7" s="10">
        <f t="shared" si="0"/>
        <v>38.06</v>
      </c>
      <c r="I7" s="15">
        <v>5</v>
      </c>
      <c r="J7" s="16">
        <v>66</v>
      </c>
      <c r="L7" s="14" t="s">
        <v>144</v>
      </c>
      <c r="M7" s="14">
        <v>258</v>
      </c>
    </row>
    <row r="8" spans="1:13" ht="15">
      <c r="A8" s="7">
        <v>1</v>
      </c>
      <c r="B8" s="7">
        <v>767</v>
      </c>
      <c r="C8" s="9" t="s">
        <v>357</v>
      </c>
      <c r="D8" s="3" t="s">
        <v>65</v>
      </c>
      <c r="E8" s="8" t="s">
        <v>45</v>
      </c>
      <c r="F8" s="10">
        <v>18.25</v>
      </c>
      <c r="G8" s="10">
        <v>20.5</v>
      </c>
      <c r="H8" s="10">
        <f t="shared" si="0"/>
        <v>38.75</v>
      </c>
      <c r="I8" s="15">
        <v>6</v>
      </c>
      <c r="J8" s="16">
        <v>65</v>
      </c>
      <c r="L8" s="14" t="s">
        <v>338</v>
      </c>
      <c r="M8" s="14">
        <v>210</v>
      </c>
    </row>
    <row r="9" spans="1:13" ht="15">
      <c r="A9" s="7">
        <v>11</v>
      </c>
      <c r="B9" s="7">
        <v>932</v>
      </c>
      <c r="C9" s="8" t="s">
        <v>146</v>
      </c>
      <c r="D9" s="9" t="s">
        <v>147</v>
      </c>
      <c r="E9" s="8" t="s">
        <v>144</v>
      </c>
      <c r="F9" s="10">
        <v>18.79</v>
      </c>
      <c r="G9" s="10">
        <v>19.97</v>
      </c>
      <c r="H9" s="10">
        <f t="shared" si="0"/>
        <v>38.76</v>
      </c>
      <c r="I9" s="11">
        <v>7</v>
      </c>
      <c r="J9" s="16">
        <v>64</v>
      </c>
      <c r="L9" s="14" t="s">
        <v>341</v>
      </c>
      <c r="M9" s="14">
        <v>183</v>
      </c>
    </row>
    <row r="10" spans="1:10" ht="15">
      <c r="A10" s="7">
        <v>20</v>
      </c>
      <c r="B10" s="7">
        <v>33</v>
      </c>
      <c r="C10" s="4" t="s">
        <v>189</v>
      </c>
      <c r="D10" s="4" t="s">
        <v>190</v>
      </c>
      <c r="E10" s="4" t="s">
        <v>176</v>
      </c>
      <c r="F10" s="10">
        <v>18.39</v>
      </c>
      <c r="G10" s="10">
        <v>20.46</v>
      </c>
      <c r="H10" s="10">
        <f t="shared" si="0"/>
        <v>38.85</v>
      </c>
      <c r="I10" s="11">
        <v>8</v>
      </c>
      <c r="J10" s="16">
        <v>63</v>
      </c>
    </row>
    <row r="11" spans="1:12" ht="15">
      <c r="A11" s="7">
        <v>34</v>
      </c>
      <c r="B11" s="7">
        <v>35</v>
      </c>
      <c r="C11" s="4" t="s">
        <v>193</v>
      </c>
      <c r="D11" s="4" t="s">
        <v>167</v>
      </c>
      <c r="E11" s="4" t="s">
        <v>176</v>
      </c>
      <c r="F11" s="10">
        <v>19.34</v>
      </c>
      <c r="G11" s="10">
        <v>19.73</v>
      </c>
      <c r="H11" s="10">
        <f t="shared" si="0"/>
        <v>39.07</v>
      </c>
      <c r="I11" s="11">
        <v>9</v>
      </c>
      <c r="J11" s="16">
        <v>62</v>
      </c>
      <c r="L11" s="17" t="s">
        <v>343</v>
      </c>
    </row>
    <row r="12" spans="1:13" ht="15">
      <c r="A12" s="7">
        <v>9</v>
      </c>
      <c r="B12" s="7">
        <v>332</v>
      </c>
      <c r="C12" s="8" t="s">
        <v>410</v>
      </c>
      <c r="D12" s="9" t="s">
        <v>103</v>
      </c>
      <c r="E12" s="8" t="s">
        <v>101</v>
      </c>
      <c r="F12" s="10">
        <v>18.34</v>
      </c>
      <c r="G12" s="10">
        <v>20.85</v>
      </c>
      <c r="H12" s="10">
        <f t="shared" si="0"/>
        <v>39.19</v>
      </c>
      <c r="I12" s="11">
        <v>10</v>
      </c>
      <c r="J12" s="16">
        <v>61</v>
      </c>
      <c r="L12" s="14" t="s">
        <v>101</v>
      </c>
      <c r="M12" s="14">
        <v>390</v>
      </c>
    </row>
    <row r="13" spans="1:13" ht="15">
      <c r="A13" s="7">
        <v>15</v>
      </c>
      <c r="B13" s="7">
        <v>769</v>
      </c>
      <c r="C13" s="9" t="s">
        <v>359</v>
      </c>
      <c r="D13" s="3" t="s">
        <v>67</v>
      </c>
      <c r="E13" s="8" t="s">
        <v>45</v>
      </c>
      <c r="F13" s="10">
        <v>19.25</v>
      </c>
      <c r="G13" s="10">
        <v>21.22</v>
      </c>
      <c r="H13" s="10">
        <f t="shared" si="0"/>
        <v>40.47</v>
      </c>
      <c r="I13" s="11">
        <v>11</v>
      </c>
      <c r="J13" s="16">
        <v>60</v>
      </c>
      <c r="L13" s="14" t="s">
        <v>342</v>
      </c>
      <c r="M13" s="14">
        <v>384</v>
      </c>
    </row>
    <row r="14" spans="1:13" ht="15">
      <c r="A14" s="7">
        <v>16</v>
      </c>
      <c r="B14" s="7">
        <v>333</v>
      </c>
      <c r="C14" s="8" t="s">
        <v>411</v>
      </c>
      <c r="D14" s="9" t="s">
        <v>401</v>
      </c>
      <c r="E14" s="8" t="s">
        <v>101</v>
      </c>
      <c r="F14" s="10">
        <v>19.83</v>
      </c>
      <c r="G14" s="10">
        <v>21.1</v>
      </c>
      <c r="H14" s="10">
        <f t="shared" si="0"/>
        <v>40.93</v>
      </c>
      <c r="I14" s="11">
        <v>12</v>
      </c>
      <c r="J14" s="16">
        <v>59</v>
      </c>
      <c r="L14" s="14" t="s">
        <v>340</v>
      </c>
      <c r="M14" s="14">
        <v>56</v>
      </c>
    </row>
    <row r="15" spans="1:13" ht="15">
      <c r="A15" s="7">
        <v>25</v>
      </c>
      <c r="B15" s="7">
        <v>934</v>
      </c>
      <c r="C15" s="8" t="s">
        <v>208</v>
      </c>
      <c r="D15" s="9" t="s">
        <v>145</v>
      </c>
      <c r="E15" s="8" t="s">
        <v>144</v>
      </c>
      <c r="F15" s="10">
        <v>19.54</v>
      </c>
      <c r="G15" s="10">
        <v>21.56</v>
      </c>
      <c r="H15" s="10">
        <f t="shared" si="0"/>
        <v>41.099999999999994</v>
      </c>
      <c r="I15" s="11">
        <v>13</v>
      </c>
      <c r="J15" s="16">
        <v>58</v>
      </c>
      <c r="L15" s="14" t="s">
        <v>339</v>
      </c>
      <c r="M15" s="14">
        <v>55</v>
      </c>
    </row>
    <row r="16" spans="1:10" ht="15">
      <c r="A16" s="7">
        <v>3</v>
      </c>
      <c r="B16" s="7">
        <v>21</v>
      </c>
      <c r="C16" s="4" t="s">
        <v>166</v>
      </c>
      <c r="D16" s="4" t="s">
        <v>167</v>
      </c>
      <c r="E16" s="3" t="s">
        <v>121</v>
      </c>
      <c r="F16" s="10">
        <v>20.33</v>
      </c>
      <c r="G16" s="10">
        <v>21.16</v>
      </c>
      <c r="H16" s="10">
        <f t="shared" si="0"/>
        <v>41.489999999999995</v>
      </c>
      <c r="I16" s="11">
        <v>14</v>
      </c>
      <c r="J16" s="16">
        <v>57</v>
      </c>
    </row>
    <row r="17" spans="1:10" ht="15">
      <c r="A17" s="7">
        <v>23</v>
      </c>
      <c r="B17" s="7">
        <v>334</v>
      </c>
      <c r="C17" s="8" t="s">
        <v>412</v>
      </c>
      <c r="D17" s="9" t="s">
        <v>402</v>
      </c>
      <c r="E17" s="8" t="s">
        <v>101</v>
      </c>
      <c r="F17" s="10">
        <v>20.11</v>
      </c>
      <c r="G17" s="10">
        <v>21.66</v>
      </c>
      <c r="H17" s="10">
        <f t="shared" si="0"/>
        <v>41.769999999999996</v>
      </c>
      <c r="I17" s="11">
        <v>15</v>
      </c>
      <c r="J17" s="16">
        <v>56</v>
      </c>
    </row>
    <row r="18" spans="1:10" ht="15">
      <c r="A18" s="7">
        <v>22</v>
      </c>
      <c r="B18" s="7">
        <v>770</v>
      </c>
      <c r="C18" s="9" t="s">
        <v>360</v>
      </c>
      <c r="D18" s="3" t="s">
        <v>68</v>
      </c>
      <c r="E18" s="8" t="s">
        <v>45</v>
      </c>
      <c r="F18" s="10">
        <v>20.23</v>
      </c>
      <c r="G18" s="10">
        <v>21.73</v>
      </c>
      <c r="H18" s="10">
        <f t="shared" si="0"/>
        <v>41.96</v>
      </c>
      <c r="I18" s="11">
        <v>16</v>
      </c>
      <c r="J18" s="16">
        <v>55</v>
      </c>
    </row>
    <row r="19" spans="1:10" ht="15">
      <c r="A19" s="7">
        <v>57</v>
      </c>
      <c r="B19" s="7">
        <v>792</v>
      </c>
      <c r="C19" s="9" t="s">
        <v>365</v>
      </c>
      <c r="D19" s="3" t="s">
        <v>347</v>
      </c>
      <c r="E19" s="8" t="s">
        <v>45</v>
      </c>
      <c r="F19" s="10">
        <v>20.5</v>
      </c>
      <c r="G19" s="10">
        <v>22.03</v>
      </c>
      <c r="H19" s="10">
        <f t="shared" si="0"/>
        <v>42.53</v>
      </c>
      <c r="I19" s="11">
        <v>17</v>
      </c>
      <c r="J19" s="16">
        <v>54</v>
      </c>
    </row>
    <row r="20" spans="1:10" ht="15">
      <c r="A20" s="7">
        <v>48</v>
      </c>
      <c r="B20" s="7">
        <v>37</v>
      </c>
      <c r="C20" s="4" t="s">
        <v>194</v>
      </c>
      <c r="D20" s="4" t="s">
        <v>195</v>
      </c>
      <c r="E20" s="4" t="s">
        <v>176</v>
      </c>
      <c r="F20" s="10">
        <v>20.39</v>
      </c>
      <c r="G20" s="10">
        <v>23.08</v>
      </c>
      <c r="H20" s="10">
        <f t="shared" si="0"/>
        <v>43.47</v>
      </c>
      <c r="I20" s="11">
        <v>18</v>
      </c>
      <c r="J20" s="16">
        <v>53</v>
      </c>
    </row>
    <row r="21" spans="1:10" ht="15">
      <c r="A21" s="7">
        <v>30</v>
      </c>
      <c r="B21" s="7">
        <v>335</v>
      </c>
      <c r="C21" s="8" t="s">
        <v>413</v>
      </c>
      <c r="D21" s="9" t="s">
        <v>403</v>
      </c>
      <c r="E21" s="8" t="s">
        <v>101</v>
      </c>
      <c r="F21" s="10">
        <v>20.98</v>
      </c>
      <c r="G21" s="10">
        <v>22.52</v>
      </c>
      <c r="H21" s="10">
        <f t="shared" si="0"/>
        <v>43.5</v>
      </c>
      <c r="I21" s="11">
        <v>19</v>
      </c>
      <c r="J21" s="16">
        <v>52</v>
      </c>
    </row>
    <row r="22" spans="1:10" ht="15">
      <c r="A22" s="7">
        <v>38</v>
      </c>
      <c r="B22" s="7">
        <v>26</v>
      </c>
      <c r="C22" s="4" t="s">
        <v>177</v>
      </c>
      <c r="D22" s="4" t="s">
        <v>178</v>
      </c>
      <c r="E22" s="4" t="s">
        <v>53</v>
      </c>
      <c r="F22" s="10">
        <v>20.81</v>
      </c>
      <c r="G22" s="10">
        <v>22.79</v>
      </c>
      <c r="H22" s="10">
        <f t="shared" si="0"/>
        <v>43.599999999999994</v>
      </c>
      <c r="I22" s="11">
        <v>20</v>
      </c>
      <c r="J22" s="16">
        <v>51</v>
      </c>
    </row>
    <row r="23" spans="1:10" ht="15">
      <c r="A23" s="7">
        <v>37</v>
      </c>
      <c r="B23" s="7">
        <v>336</v>
      </c>
      <c r="C23" s="8" t="s">
        <v>414</v>
      </c>
      <c r="D23" s="9" t="s">
        <v>404</v>
      </c>
      <c r="E23" s="8" t="s">
        <v>101</v>
      </c>
      <c r="F23" s="10">
        <v>20.87</v>
      </c>
      <c r="G23" s="10">
        <v>23.42</v>
      </c>
      <c r="H23" s="10">
        <f t="shared" si="0"/>
        <v>44.290000000000006</v>
      </c>
      <c r="I23" s="11">
        <v>21</v>
      </c>
      <c r="J23" s="16">
        <v>50</v>
      </c>
    </row>
    <row r="24" spans="1:10" ht="15">
      <c r="A24" s="7">
        <v>10</v>
      </c>
      <c r="B24" s="7">
        <v>22</v>
      </c>
      <c r="C24" s="3" t="s">
        <v>168</v>
      </c>
      <c r="D24" s="3" t="s">
        <v>169</v>
      </c>
      <c r="E24" s="4" t="s">
        <v>122</v>
      </c>
      <c r="F24" s="10">
        <v>21.77</v>
      </c>
      <c r="G24" s="10">
        <v>23.05</v>
      </c>
      <c r="H24" s="10">
        <f t="shared" si="0"/>
        <v>44.82</v>
      </c>
      <c r="I24" s="11">
        <v>22</v>
      </c>
      <c r="J24" s="16">
        <v>49</v>
      </c>
    </row>
    <row r="25" spans="1:10" ht="15">
      <c r="A25" s="7">
        <v>55</v>
      </c>
      <c r="B25" s="7">
        <v>38</v>
      </c>
      <c r="C25" s="3" t="s">
        <v>196</v>
      </c>
      <c r="D25" s="3" t="s">
        <v>197</v>
      </c>
      <c r="E25" s="3" t="s">
        <v>176</v>
      </c>
      <c r="F25" s="10">
        <v>21.27</v>
      </c>
      <c r="G25" s="10">
        <v>23.64</v>
      </c>
      <c r="H25" s="10">
        <f>SUM(F25:G25)</f>
        <v>44.91</v>
      </c>
      <c r="I25" s="11">
        <v>23</v>
      </c>
      <c r="J25" s="16">
        <v>48</v>
      </c>
    </row>
    <row r="26" spans="1:10" ht="15">
      <c r="A26" s="7">
        <v>62</v>
      </c>
      <c r="B26" s="7">
        <v>39</v>
      </c>
      <c r="C26" s="3" t="s">
        <v>198</v>
      </c>
      <c r="D26" s="3" t="s">
        <v>199</v>
      </c>
      <c r="E26" s="3" t="s">
        <v>176</v>
      </c>
      <c r="F26" s="10">
        <v>21.75</v>
      </c>
      <c r="G26" s="10">
        <v>23.94</v>
      </c>
      <c r="H26" s="10">
        <f aca="true" t="shared" si="1" ref="H26:H60">SUM(F26,G26)</f>
        <v>45.69</v>
      </c>
      <c r="I26" s="11">
        <v>24</v>
      </c>
      <c r="J26" s="16">
        <v>47</v>
      </c>
    </row>
    <row r="27" spans="1:10" ht="15">
      <c r="A27" s="7">
        <v>36</v>
      </c>
      <c r="B27" s="7">
        <v>780</v>
      </c>
      <c r="C27" s="9" t="s">
        <v>362</v>
      </c>
      <c r="D27" s="3" t="s">
        <v>70</v>
      </c>
      <c r="E27" s="8" t="s">
        <v>45</v>
      </c>
      <c r="F27" s="10">
        <v>21.65</v>
      </c>
      <c r="G27" s="10">
        <v>24.24</v>
      </c>
      <c r="H27" s="10">
        <f t="shared" si="1"/>
        <v>45.89</v>
      </c>
      <c r="I27" s="11">
        <v>25</v>
      </c>
      <c r="J27" s="16">
        <v>46</v>
      </c>
    </row>
    <row r="28" spans="1:10" ht="15">
      <c r="A28" s="7">
        <v>69</v>
      </c>
      <c r="B28" s="7">
        <v>40</v>
      </c>
      <c r="C28" s="3" t="s">
        <v>191</v>
      </c>
      <c r="D28" s="3" t="s">
        <v>197</v>
      </c>
      <c r="E28" s="3" t="s">
        <v>176</v>
      </c>
      <c r="F28" s="10">
        <v>22.29</v>
      </c>
      <c r="G28" s="10">
        <v>23.87</v>
      </c>
      <c r="H28" s="10">
        <f t="shared" si="1"/>
        <v>46.16</v>
      </c>
      <c r="I28" s="11">
        <v>26</v>
      </c>
      <c r="J28" s="16">
        <v>45</v>
      </c>
    </row>
    <row r="29" spans="1:10" ht="15">
      <c r="A29" s="7">
        <v>7</v>
      </c>
      <c r="B29" s="7">
        <v>701</v>
      </c>
      <c r="C29" s="9" t="s">
        <v>86</v>
      </c>
      <c r="D29" s="9" t="s">
        <v>87</v>
      </c>
      <c r="E29" s="8" t="s">
        <v>384</v>
      </c>
      <c r="F29" s="10">
        <v>22.56</v>
      </c>
      <c r="G29" s="10">
        <v>25.16</v>
      </c>
      <c r="H29" s="10">
        <f t="shared" si="1"/>
        <v>47.72</v>
      </c>
      <c r="I29" s="11">
        <v>27</v>
      </c>
      <c r="J29" s="16">
        <v>44</v>
      </c>
    </row>
    <row r="30" spans="1:10" ht="15">
      <c r="A30" s="7">
        <v>45</v>
      </c>
      <c r="B30" s="7">
        <v>27</v>
      </c>
      <c r="C30" s="4" t="s">
        <v>134</v>
      </c>
      <c r="D30" s="4" t="s">
        <v>135</v>
      </c>
      <c r="E30" s="4" t="s">
        <v>53</v>
      </c>
      <c r="F30" s="10">
        <v>23.29</v>
      </c>
      <c r="G30" s="10">
        <v>25.05</v>
      </c>
      <c r="H30" s="10">
        <f t="shared" si="1"/>
        <v>48.34</v>
      </c>
      <c r="I30" s="11">
        <v>28</v>
      </c>
      <c r="J30" s="16">
        <v>43</v>
      </c>
    </row>
    <row r="31" spans="1:10" ht="15">
      <c r="A31" s="7">
        <v>24</v>
      </c>
      <c r="B31" s="7">
        <v>24</v>
      </c>
      <c r="C31" s="4" t="s">
        <v>172</v>
      </c>
      <c r="D31" s="4" t="s">
        <v>173</v>
      </c>
      <c r="E31" s="3" t="s">
        <v>123</v>
      </c>
      <c r="F31" s="10">
        <v>23.33</v>
      </c>
      <c r="G31" s="10">
        <v>25.1</v>
      </c>
      <c r="H31" s="10">
        <f t="shared" si="1"/>
        <v>48.43</v>
      </c>
      <c r="I31" s="11">
        <v>29</v>
      </c>
      <c r="J31" s="16">
        <v>42</v>
      </c>
    </row>
    <row r="32" spans="1:10" ht="15">
      <c r="A32" s="7">
        <v>31</v>
      </c>
      <c r="B32" s="7">
        <v>25</v>
      </c>
      <c r="C32" s="4" t="s">
        <v>174</v>
      </c>
      <c r="D32" s="4" t="s">
        <v>175</v>
      </c>
      <c r="E32" s="4" t="s">
        <v>53</v>
      </c>
      <c r="F32" s="10">
        <v>23.17</v>
      </c>
      <c r="G32" s="10">
        <v>25.26</v>
      </c>
      <c r="H32" s="10">
        <f t="shared" si="1"/>
        <v>48.43000000000001</v>
      </c>
      <c r="I32" s="11">
        <v>30</v>
      </c>
      <c r="J32" s="16">
        <v>41</v>
      </c>
    </row>
    <row r="33" spans="1:10" ht="15">
      <c r="A33" s="7">
        <v>58</v>
      </c>
      <c r="B33" s="7">
        <v>339</v>
      </c>
      <c r="C33" s="8" t="s">
        <v>417</v>
      </c>
      <c r="D33" s="9" t="s">
        <v>407</v>
      </c>
      <c r="E33" s="8" t="s">
        <v>101</v>
      </c>
      <c r="F33" s="10">
        <v>23.97</v>
      </c>
      <c r="G33" s="10">
        <v>25.02</v>
      </c>
      <c r="H33" s="10">
        <f t="shared" si="1"/>
        <v>48.989999999999995</v>
      </c>
      <c r="I33" s="11">
        <v>31</v>
      </c>
      <c r="J33" s="16">
        <v>40</v>
      </c>
    </row>
    <row r="34" spans="1:10" ht="15">
      <c r="A34" s="7">
        <v>32</v>
      </c>
      <c r="B34" s="7">
        <v>935</v>
      </c>
      <c r="C34" s="8" t="s">
        <v>150</v>
      </c>
      <c r="D34" s="9" t="s">
        <v>151</v>
      </c>
      <c r="E34" s="8" t="s">
        <v>144</v>
      </c>
      <c r="F34" s="10">
        <v>23.63</v>
      </c>
      <c r="G34" s="10">
        <v>26.48</v>
      </c>
      <c r="H34" s="10">
        <f t="shared" si="1"/>
        <v>50.11</v>
      </c>
      <c r="I34" s="11">
        <v>32</v>
      </c>
      <c r="J34" s="16">
        <v>39</v>
      </c>
    </row>
    <row r="35" spans="1:10" ht="15">
      <c r="A35" s="7">
        <v>2</v>
      </c>
      <c r="B35" s="7">
        <v>331</v>
      </c>
      <c r="C35" s="8" t="s">
        <v>409</v>
      </c>
      <c r="D35" s="9" t="s">
        <v>400</v>
      </c>
      <c r="E35" s="8" t="s">
        <v>101</v>
      </c>
      <c r="F35" s="10">
        <v>23.78</v>
      </c>
      <c r="G35" s="10">
        <v>26.54</v>
      </c>
      <c r="H35" s="10">
        <f t="shared" si="1"/>
        <v>50.32</v>
      </c>
      <c r="I35" s="11">
        <v>33</v>
      </c>
      <c r="J35" s="16">
        <v>38</v>
      </c>
    </row>
    <row r="36" spans="1:10" ht="15">
      <c r="A36" s="7">
        <v>17</v>
      </c>
      <c r="B36" s="7">
        <v>23</v>
      </c>
      <c r="C36" s="4" t="s">
        <v>170</v>
      </c>
      <c r="D36" s="4" t="s">
        <v>171</v>
      </c>
      <c r="E36" s="3" t="s">
        <v>123</v>
      </c>
      <c r="F36" s="10">
        <v>19.87</v>
      </c>
      <c r="G36" s="10">
        <v>30.45</v>
      </c>
      <c r="H36" s="10">
        <f t="shared" si="1"/>
        <v>50.32</v>
      </c>
      <c r="I36" s="11">
        <v>34</v>
      </c>
      <c r="J36" s="16">
        <v>37</v>
      </c>
    </row>
    <row r="37" spans="1:10" ht="15">
      <c r="A37" s="7">
        <v>49</v>
      </c>
      <c r="B37" s="7">
        <v>707</v>
      </c>
      <c r="C37" s="9" t="s">
        <v>96</v>
      </c>
      <c r="D37" s="9" t="s">
        <v>27</v>
      </c>
      <c r="E37" s="8" t="s">
        <v>384</v>
      </c>
      <c r="F37" s="10">
        <v>23.86</v>
      </c>
      <c r="G37" s="10">
        <v>26.6</v>
      </c>
      <c r="H37" s="10">
        <f t="shared" si="1"/>
        <v>50.46</v>
      </c>
      <c r="I37" s="11">
        <v>35</v>
      </c>
      <c r="J37" s="16">
        <v>36</v>
      </c>
    </row>
    <row r="38" spans="1:10" ht="15">
      <c r="A38" s="7">
        <v>52</v>
      </c>
      <c r="B38" s="7">
        <v>28</v>
      </c>
      <c r="C38" s="4" t="s">
        <v>179</v>
      </c>
      <c r="D38" s="4" t="s">
        <v>180</v>
      </c>
      <c r="E38" s="4" t="s">
        <v>53</v>
      </c>
      <c r="F38" s="10">
        <v>25.36</v>
      </c>
      <c r="G38" s="10">
        <v>25.29</v>
      </c>
      <c r="H38" s="10">
        <f t="shared" si="1"/>
        <v>50.65</v>
      </c>
      <c r="I38" s="11">
        <v>36</v>
      </c>
      <c r="J38" s="16">
        <v>35</v>
      </c>
    </row>
    <row r="39" spans="1:10" ht="15">
      <c r="A39" s="7">
        <v>19</v>
      </c>
      <c r="B39" s="7">
        <v>645</v>
      </c>
      <c r="C39" s="19" t="s">
        <v>350</v>
      </c>
      <c r="D39" s="3" t="s">
        <v>60</v>
      </c>
      <c r="E39" s="8" t="s">
        <v>44</v>
      </c>
      <c r="F39" s="10">
        <v>24.89</v>
      </c>
      <c r="G39" s="10">
        <v>25.79</v>
      </c>
      <c r="H39" s="10">
        <f t="shared" si="1"/>
        <v>50.68</v>
      </c>
      <c r="I39" s="11">
        <v>37</v>
      </c>
      <c r="J39" s="16">
        <v>34</v>
      </c>
    </row>
    <row r="40" spans="1:10" ht="15">
      <c r="A40" s="7">
        <v>26</v>
      </c>
      <c r="B40" s="7">
        <v>648</v>
      </c>
      <c r="C40" s="19" t="s">
        <v>351</v>
      </c>
      <c r="D40" s="3" t="s">
        <v>61</v>
      </c>
      <c r="E40" s="8" t="s">
        <v>44</v>
      </c>
      <c r="F40" s="10">
        <v>23.75</v>
      </c>
      <c r="G40" s="10">
        <v>26.97</v>
      </c>
      <c r="H40" s="10">
        <f t="shared" si="1"/>
        <v>50.72</v>
      </c>
      <c r="I40" s="11">
        <v>38</v>
      </c>
      <c r="J40" s="16">
        <v>33</v>
      </c>
    </row>
    <row r="41" spans="1:10" ht="15">
      <c r="A41" s="7">
        <v>59</v>
      </c>
      <c r="B41" s="7">
        <v>29</v>
      </c>
      <c r="C41" s="4" t="s">
        <v>181</v>
      </c>
      <c r="D41" s="4" t="s">
        <v>182</v>
      </c>
      <c r="E41" s="4" t="s">
        <v>53</v>
      </c>
      <c r="F41" s="10">
        <v>24.14</v>
      </c>
      <c r="G41" s="10">
        <v>26.61</v>
      </c>
      <c r="H41" s="10">
        <f t="shared" si="1"/>
        <v>50.75</v>
      </c>
      <c r="I41" s="11">
        <v>39</v>
      </c>
      <c r="J41" s="16">
        <v>32</v>
      </c>
    </row>
    <row r="42" spans="1:10" ht="15">
      <c r="A42" s="7">
        <v>51</v>
      </c>
      <c r="B42" s="7">
        <v>338</v>
      </c>
      <c r="C42" s="8" t="s">
        <v>416</v>
      </c>
      <c r="D42" s="9" t="s">
        <v>406</v>
      </c>
      <c r="E42" s="8" t="s">
        <v>101</v>
      </c>
      <c r="F42" s="10">
        <v>24.01</v>
      </c>
      <c r="G42" s="10">
        <v>27.75</v>
      </c>
      <c r="H42" s="10">
        <f t="shared" si="1"/>
        <v>51.760000000000005</v>
      </c>
      <c r="I42" s="11">
        <v>40</v>
      </c>
      <c r="J42" s="16">
        <v>31</v>
      </c>
    </row>
    <row r="43" spans="1:10" ht="15">
      <c r="A43" s="7">
        <v>28</v>
      </c>
      <c r="B43" s="7">
        <v>704</v>
      </c>
      <c r="C43" s="9" t="s">
        <v>92</v>
      </c>
      <c r="D43" s="9" t="s">
        <v>93</v>
      </c>
      <c r="E43" s="8" t="s">
        <v>384</v>
      </c>
      <c r="F43" s="10">
        <v>25.92</v>
      </c>
      <c r="G43" s="10">
        <v>27.01</v>
      </c>
      <c r="H43" s="10">
        <f t="shared" si="1"/>
        <v>52.93000000000001</v>
      </c>
      <c r="I43" s="11">
        <v>41</v>
      </c>
      <c r="J43" s="16">
        <v>30</v>
      </c>
    </row>
    <row r="44" spans="1:10" ht="15">
      <c r="A44" s="7">
        <v>35</v>
      </c>
      <c r="B44" s="7">
        <v>705</v>
      </c>
      <c r="C44" s="9" t="s">
        <v>94</v>
      </c>
      <c r="D44" s="9" t="s">
        <v>76</v>
      </c>
      <c r="E44" s="8" t="s">
        <v>384</v>
      </c>
      <c r="F44" s="10">
        <v>25.42</v>
      </c>
      <c r="G44" s="10">
        <v>27.78</v>
      </c>
      <c r="H44" s="10">
        <f t="shared" si="1"/>
        <v>53.2</v>
      </c>
      <c r="I44" s="11">
        <v>42</v>
      </c>
      <c r="J44" s="16">
        <v>29</v>
      </c>
    </row>
    <row r="45" spans="1:10" ht="15">
      <c r="A45" s="7">
        <v>40</v>
      </c>
      <c r="B45" s="7">
        <v>656</v>
      </c>
      <c r="C45" s="19" t="s">
        <v>353</v>
      </c>
      <c r="D45" s="3" t="s">
        <v>62</v>
      </c>
      <c r="E45" s="8" t="s">
        <v>44</v>
      </c>
      <c r="F45" s="10">
        <v>25.4</v>
      </c>
      <c r="G45" s="10">
        <v>28.05</v>
      </c>
      <c r="H45" s="10">
        <f t="shared" si="1"/>
        <v>53.45</v>
      </c>
      <c r="I45" s="11">
        <v>43</v>
      </c>
      <c r="J45" s="16">
        <v>28</v>
      </c>
    </row>
    <row r="46" spans="1:10" ht="15">
      <c r="A46" s="7">
        <v>53</v>
      </c>
      <c r="B46" s="7">
        <v>938</v>
      </c>
      <c r="C46" s="8" t="s">
        <v>237</v>
      </c>
      <c r="D46" s="9" t="s">
        <v>238</v>
      </c>
      <c r="E46" s="8" t="s">
        <v>144</v>
      </c>
      <c r="F46" s="10">
        <v>26.27</v>
      </c>
      <c r="G46" s="10">
        <v>27.95</v>
      </c>
      <c r="H46" s="10">
        <f t="shared" si="1"/>
        <v>54.22</v>
      </c>
      <c r="I46" s="11">
        <v>44</v>
      </c>
      <c r="J46" s="16">
        <v>27</v>
      </c>
    </row>
    <row r="47" spans="1:10" ht="15">
      <c r="A47" s="7">
        <v>12</v>
      </c>
      <c r="B47" s="7">
        <v>638</v>
      </c>
      <c r="C47" s="19" t="s">
        <v>196</v>
      </c>
      <c r="D47" s="3" t="s">
        <v>59</v>
      </c>
      <c r="E47" s="8" t="s">
        <v>44</v>
      </c>
      <c r="F47" s="10">
        <v>26.56</v>
      </c>
      <c r="G47" s="10">
        <v>28.75</v>
      </c>
      <c r="H47" s="10">
        <f t="shared" si="1"/>
        <v>55.31</v>
      </c>
      <c r="I47" s="11">
        <v>45</v>
      </c>
      <c r="J47" s="16">
        <v>26</v>
      </c>
    </row>
    <row r="48" spans="1:10" ht="15">
      <c r="A48" s="7">
        <v>66</v>
      </c>
      <c r="B48" s="7">
        <v>30</v>
      </c>
      <c r="C48" s="4" t="s">
        <v>183</v>
      </c>
      <c r="D48" s="4" t="s">
        <v>184</v>
      </c>
      <c r="E48" s="4" t="s">
        <v>53</v>
      </c>
      <c r="F48" s="10">
        <v>23.7</v>
      </c>
      <c r="G48" s="10">
        <v>33.09</v>
      </c>
      <c r="H48" s="10">
        <f t="shared" si="1"/>
        <v>56.790000000000006</v>
      </c>
      <c r="I48" s="11">
        <v>46</v>
      </c>
      <c r="J48" s="16">
        <v>25</v>
      </c>
    </row>
    <row r="49" spans="1:10" ht="15">
      <c r="A49" s="7">
        <v>50</v>
      </c>
      <c r="B49" s="7">
        <v>789</v>
      </c>
      <c r="C49" s="9" t="s">
        <v>364</v>
      </c>
      <c r="D49" s="3" t="s">
        <v>346</v>
      </c>
      <c r="E49" s="8" t="s">
        <v>45</v>
      </c>
      <c r="F49" s="10">
        <v>27.69</v>
      </c>
      <c r="G49" s="10">
        <v>29.72</v>
      </c>
      <c r="H49" s="10">
        <f t="shared" si="1"/>
        <v>57.41</v>
      </c>
      <c r="I49" s="11">
        <v>47</v>
      </c>
      <c r="J49" s="16">
        <v>24</v>
      </c>
    </row>
    <row r="50" spans="1:10" ht="15">
      <c r="A50" s="7">
        <v>14</v>
      </c>
      <c r="B50" s="7">
        <v>702</v>
      </c>
      <c r="C50" s="9" t="s">
        <v>88</v>
      </c>
      <c r="D50" s="9" t="s">
        <v>89</v>
      </c>
      <c r="E50" s="8" t="s">
        <v>384</v>
      </c>
      <c r="F50" s="10">
        <v>27.46</v>
      </c>
      <c r="G50" s="10">
        <v>31.9</v>
      </c>
      <c r="H50" s="10">
        <f t="shared" si="1"/>
        <v>59.36</v>
      </c>
      <c r="I50" s="11">
        <v>48</v>
      </c>
      <c r="J50" s="16">
        <v>23</v>
      </c>
    </row>
    <row r="51" spans="1:10" ht="15">
      <c r="A51" s="7">
        <v>54</v>
      </c>
      <c r="B51" s="7">
        <v>664</v>
      </c>
      <c r="C51" s="19" t="s">
        <v>355</v>
      </c>
      <c r="D51" s="3" t="s">
        <v>64</v>
      </c>
      <c r="E51" s="8" t="s">
        <v>44</v>
      </c>
      <c r="F51" s="10">
        <v>29.63</v>
      </c>
      <c r="G51" s="10">
        <v>29.88</v>
      </c>
      <c r="H51" s="10">
        <f t="shared" si="1"/>
        <v>59.51</v>
      </c>
      <c r="I51" s="11">
        <v>49</v>
      </c>
      <c r="J51" s="16">
        <v>22</v>
      </c>
    </row>
    <row r="52" spans="1:10" ht="15">
      <c r="A52" s="7">
        <v>56</v>
      </c>
      <c r="B52" s="7">
        <v>708</v>
      </c>
      <c r="C52" s="9" t="s">
        <v>97</v>
      </c>
      <c r="D52" s="9" t="s">
        <v>98</v>
      </c>
      <c r="E52" s="8" t="s">
        <v>384</v>
      </c>
      <c r="F52" s="10">
        <v>28.97</v>
      </c>
      <c r="G52" s="10">
        <v>30.73</v>
      </c>
      <c r="H52" s="10">
        <f t="shared" si="1"/>
        <v>59.7</v>
      </c>
      <c r="I52" s="11">
        <v>50</v>
      </c>
      <c r="J52" s="16">
        <v>21</v>
      </c>
    </row>
    <row r="53" spans="1:10" ht="15">
      <c r="A53" s="7">
        <v>65</v>
      </c>
      <c r="B53" s="7">
        <v>340</v>
      </c>
      <c r="C53" s="8" t="s">
        <v>418</v>
      </c>
      <c r="D53" s="9" t="s">
        <v>408</v>
      </c>
      <c r="E53" s="8" t="s">
        <v>101</v>
      </c>
      <c r="F53" s="10">
        <v>23.31</v>
      </c>
      <c r="G53" s="10">
        <v>39.83</v>
      </c>
      <c r="H53" s="10">
        <f t="shared" si="1"/>
        <v>63.14</v>
      </c>
      <c r="I53" s="11">
        <v>51</v>
      </c>
      <c r="J53" s="16">
        <v>20</v>
      </c>
    </row>
    <row r="54" spans="1:10" ht="15">
      <c r="A54" s="7">
        <v>21</v>
      </c>
      <c r="B54" s="7">
        <v>703</v>
      </c>
      <c r="C54" s="9" t="s">
        <v>90</v>
      </c>
      <c r="D54" s="9" t="s">
        <v>91</v>
      </c>
      <c r="E54" s="8" t="s">
        <v>384</v>
      </c>
      <c r="F54" s="10">
        <v>29.72</v>
      </c>
      <c r="G54" s="10">
        <v>34.47</v>
      </c>
      <c r="H54" s="10">
        <f t="shared" si="1"/>
        <v>64.19</v>
      </c>
      <c r="I54" s="11">
        <v>52</v>
      </c>
      <c r="J54" s="16">
        <v>19</v>
      </c>
    </row>
    <row r="55" spans="1:10" ht="15">
      <c r="A55" s="7">
        <v>42</v>
      </c>
      <c r="B55" s="7">
        <v>706</v>
      </c>
      <c r="C55" s="9" t="s">
        <v>95</v>
      </c>
      <c r="D55" s="9" t="s">
        <v>171</v>
      </c>
      <c r="E55" s="8" t="s">
        <v>384</v>
      </c>
      <c r="F55" s="10">
        <v>32.63</v>
      </c>
      <c r="G55" s="10">
        <v>32.44</v>
      </c>
      <c r="H55" s="10">
        <f t="shared" si="1"/>
        <v>65.07</v>
      </c>
      <c r="I55" s="11">
        <v>53</v>
      </c>
      <c r="J55" s="16">
        <v>18</v>
      </c>
    </row>
    <row r="56" spans="1:10" ht="15">
      <c r="A56" s="7">
        <v>33</v>
      </c>
      <c r="B56" s="7">
        <v>649</v>
      </c>
      <c r="C56" s="19" t="s">
        <v>352</v>
      </c>
      <c r="D56" s="3" t="s">
        <v>10</v>
      </c>
      <c r="E56" s="8" t="s">
        <v>44</v>
      </c>
      <c r="F56" s="10">
        <v>33.65</v>
      </c>
      <c r="G56" s="10">
        <v>34.97</v>
      </c>
      <c r="H56" s="10">
        <f t="shared" si="1"/>
        <v>68.62</v>
      </c>
      <c r="I56" s="11">
        <v>54</v>
      </c>
      <c r="J56" s="16">
        <v>17</v>
      </c>
    </row>
    <row r="57" spans="1:10" ht="15">
      <c r="A57" s="7">
        <v>47</v>
      </c>
      <c r="B57" s="7">
        <v>663</v>
      </c>
      <c r="C57" s="19" t="s">
        <v>354</v>
      </c>
      <c r="D57" s="3" t="s">
        <v>63</v>
      </c>
      <c r="E57" s="8" t="s">
        <v>44</v>
      </c>
      <c r="F57" s="10">
        <v>28.31</v>
      </c>
      <c r="G57" s="10">
        <v>45.34</v>
      </c>
      <c r="H57" s="10">
        <f t="shared" si="1"/>
        <v>73.65</v>
      </c>
      <c r="I57" s="15">
        <v>55</v>
      </c>
      <c r="J57" s="16">
        <v>16</v>
      </c>
    </row>
    <row r="58" spans="1:10" ht="15">
      <c r="A58" s="7">
        <v>44</v>
      </c>
      <c r="B58" s="7">
        <v>337</v>
      </c>
      <c r="C58" s="8" t="s">
        <v>415</v>
      </c>
      <c r="D58" s="9" t="s">
        <v>405</v>
      </c>
      <c r="E58" s="8" t="s">
        <v>101</v>
      </c>
      <c r="F58" s="10">
        <v>21.8</v>
      </c>
      <c r="G58" s="10">
        <v>67.59</v>
      </c>
      <c r="H58" s="10">
        <f t="shared" si="1"/>
        <v>89.39</v>
      </c>
      <c r="I58" s="15">
        <v>56</v>
      </c>
      <c r="J58" s="16">
        <v>15</v>
      </c>
    </row>
    <row r="59" spans="1:10" ht="15">
      <c r="A59" s="7">
        <v>64</v>
      </c>
      <c r="B59" s="7">
        <v>799</v>
      </c>
      <c r="C59" s="9" t="s">
        <v>366</v>
      </c>
      <c r="D59" s="3" t="s">
        <v>348</v>
      </c>
      <c r="E59" s="8" t="s">
        <v>45</v>
      </c>
      <c r="F59" s="10">
        <v>54.79</v>
      </c>
      <c r="G59" s="10">
        <v>47.07</v>
      </c>
      <c r="H59" s="10">
        <f t="shared" si="1"/>
        <v>101.86</v>
      </c>
      <c r="I59" s="15">
        <v>57</v>
      </c>
      <c r="J59" s="16">
        <v>14</v>
      </c>
    </row>
    <row r="60" spans="1:10" ht="15">
      <c r="A60" s="7">
        <v>61</v>
      </c>
      <c r="B60" s="7">
        <v>665</v>
      </c>
      <c r="C60" s="19" t="s">
        <v>356</v>
      </c>
      <c r="D60" s="3" t="s">
        <v>64</v>
      </c>
      <c r="E60" s="8" t="s">
        <v>44</v>
      </c>
      <c r="F60" s="10">
        <v>33.05</v>
      </c>
      <c r="G60" s="10">
        <v>89.72</v>
      </c>
      <c r="H60" s="10">
        <f t="shared" si="1"/>
        <v>122.77</v>
      </c>
      <c r="I60" s="15"/>
      <c r="J60" s="15"/>
    </row>
    <row r="61" spans="1:10" ht="15">
      <c r="A61" s="7">
        <v>41</v>
      </c>
      <c r="B61" s="7">
        <v>36</v>
      </c>
      <c r="C61" s="4" t="s">
        <v>200</v>
      </c>
      <c r="D61" s="4" t="s">
        <v>201</v>
      </c>
      <c r="E61" s="4" t="s">
        <v>176</v>
      </c>
      <c r="F61" s="10" t="s">
        <v>330</v>
      </c>
      <c r="G61" s="10" t="s">
        <v>330</v>
      </c>
      <c r="H61" s="10" t="s">
        <v>330</v>
      </c>
      <c r="I61" s="15"/>
      <c r="J61" s="15"/>
    </row>
    <row r="62" spans="1:10" ht="15">
      <c r="A62" s="7">
        <v>39</v>
      </c>
      <c r="B62" s="7">
        <v>936</v>
      </c>
      <c r="C62" s="8" t="s">
        <v>152</v>
      </c>
      <c r="D62" s="9" t="s">
        <v>153</v>
      </c>
      <c r="E62" s="8" t="s">
        <v>144</v>
      </c>
      <c r="F62" s="29" t="s">
        <v>326</v>
      </c>
      <c r="G62" s="29" t="s">
        <v>326</v>
      </c>
      <c r="H62" s="10" t="s">
        <v>326</v>
      </c>
      <c r="I62" s="15"/>
      <c r="J62" s="15"/>
    </row>
    <row r="63" spans="1:10" ht="15">
      <c r="A63" s="7">
        <v>60</v>
      </c>
      <c r="B63" s="7">
        <v>939</v>
      </c>
      <c r="C63" s="8" t="s">
        <v>418</v>
      </c>
      <c r="D63" s="9" t="s">
        <v>241</v>
      </c>
      <c r="E63" s="8" t="s">
        <v>144</v>
      </c>
      <c r="F63" s="29" t="s">
        <v>326</v>
      </c>
      <c r="G63" s="29" t="s">
        <v>326</v>
      </c>
      <c r="H63" s="10" t="s">
        <v>326</v>
      </c>
      <c r="I63" s="15"/>
      <c r="J63" s="15"/>
    </row>
    <row r="64" spans="1:10" ht="15">
      <c r="A64" s="7">
        <v>67</v>
      </c>
      <c r="B64" s="7">
        <v>940</v>
      </c>
      <c r="C64" s="8" t="s">
        <v>239</v>
      </c>
      <c r="D64" s="9" t="s">
        <v>240</v>
      </c>
      <c r="E64" s="8" t="s">
        <v>144</v>
      </c>
      <c r="F64" s="29" t="s">
        <v>326</v>
      </c>
      <c r="G64" s="29" t="s">
        <v>326</v>
      </c>
      <c r="H64" s="10" t="s">
        <v>326</v>
      </c>
      <c r="I64" s="15"/>
      <c r="J64" s="15"/>
    </row>
    <row r="65" spans="1:10" ht="15">
      <c r="A65" s="7">
        <v>18</v>
      </c>
      <c r="B65" s="7">
        <v>933</v>
      </c>
      <c r="C65" s="8" t="s">
        <v>148</v>
      </c>
      <c r="D65" s="9" t="s">
        <v>149</v>
      </c>
      <c r="E65" s="8" t="s">
        <v>144</v>
      </c>
      <c r="F65" s="10" t="s">
        <v>326</v>
      </c>
      <c r="G65" s="10" t="s">
        <v>326</v>
      </c>
      <c r="H65" s="10" t="s">
        <v>326</v>
      </c>
      <c r="I65" s="15"/>
      <c r="J65" s="15"/>
    </row>
    <row r="66" spans="1:10" ht="15">
      <c r="A66" s="7">
        <v>29</v>
      </c>
      <c r="B66" s="7">
        <v>779</v>
      </c>
      <c r="C66" s="9" t="s">
        <v>361</v>
      </c>
      <c r="D66" s="3" t="s">
        <v>69</v>
      </c>
      <c r="E66" s="8" t="s">
        <v>45</v>
      </c>
      <c r="F66" s="10">
        <v>21.41</v>
      </c>
      <c r="G66" s="10" t="s">
        <v>326</v>
      </c>
      <c r="H66" s="10" t="s">
        <v>326</v>
      </c>
      <c r="I66" s="15"/>
      <c r="J66" s="15"/>
    </row>
    <row r="67" spans="1:10" ht="15">
      <c r="A67" s="7">
        <v>8</v>
      </c>
      <c r="B67" s="7">
        <v>768</v>
      </c>
      <c r="C67" s="9" t="s">
        <v>358</v>
      </c>
      <c r="D67" s="3" t="s">
        <v>66</v>
      </c>
      <c r="E67" s="8" t="s">
        <v>45</v>
      </c>
      <c r="F67" s="10" t="s">
        <v>326</v>
      </c>
      <c r="G67" s="10" t="s">
        <v>326</v>
      </c>
      <c r="H67" s="10" t="s">
        <v>326</v>
      </c>
      <c r="I67" s="15"/>
      <c r="J67" s="15"/>
    </row>
    <row r="68" spans="1:10" ht="15">
      <c r="A68" s="7">
        <v>43</v>
      </c>
      <c r="B68" s="7">
        <v>781</v>
      </c>
      <c r="C68" s="9" t="s">
        <v>363</v>
      </c>
      <c r="D68" s="3" t="s">
        <v>345</v>
      </c>
      <c r="E68" s="8" t="s">
        <v>45</v>
      </c>
      <c r="F68" s="10" t="s">
        <v>326</v>
      </c>
      <c r="G68" s="10" t="s">
        <v>326</v>
      </c>
      <c r="H68" s="10" t="s">
        <v>326</v>
      </c>
      <c r="I68" s="15"/>
      <c r="J68" s="15"/>
    </row>
    <row r="69" spans="1:10" ht="15">
      <c r="A69" s="7">
        <v>63</v>
      </c>
      <c r="B69" s="7">
        <v>709</v>
      </c>
      <c r="C69" s="9" t="s">
        <v>99</v>
      </c>
      <c r="D69" s="9" t="s">
        <v>100</v>
      </c>
      <c r="E69" s="8" t="s">
        <v>384</v>
      </c>
      <c r="F69" s="10" t="s">
        <v>326</v>
      </c>
      <c r="G69" s="10">
        <v>36.94</v>
      </c>
      <c r="H69" s="10" t="s">
        <v>326</v>
      </c>
      <c r="I69" s="15"/>
      <c r="J69" s="15"/>
    </row>
    <row r="70" spans="1:10" ht="15">
      <c r="A70" s="7">
        <v>46</v>
      </c>
      <c r="B70" s="7">
        <v>937</v>
      </c>
      <c r="C70" s="8" t="s">
        <v>97</v>
      </c>
      <c r="D70" s="9" t="s">
        <v>154</v>
      </c>
      <c r="E70" s="8" t="s">
        <v>144</v>
      </c>
      <c r="F70" s="10" t="s">
        <v>335</v>
      </c>
      <c r="G70" s="10">
        <v>29.31</v>
      </c>
      <c r="H70" s="10" t="s">
        <v>120</v>
      </c>
      <c r="I70" s="15"/>
      <c r="J70" s="15"/>
    </row>
    <row r="71" spans="1:10" ht="15">
      <c r="A71" s="30" t="s">
        <v>242</v>
      </c>
      <c r="B71" s="7"/>
      <c r="C71" s="4"/>
      <c r="D71" s="4"/>
      <c r="E71" s="4"/>
      <c r="F71" s="10"/>
      <c r="G71" s="10"/>
      <c r="H71" s="10"/>
      <c r="I71" s="15"/>
      <c r="J71" s="15"/>
    </row>
    <row r="72" spans="1:10" ht="15">
      <c r="A72" s="30" t="s">
        <v>55</v>
      </c>
      <c r="B72" s="30" t="s">
        <v>274</v>
      </c>
      <c r="C72" s="30" t="s">
        <v>275</v>
      </c>
      <c r="D72" s="30" t="s">
        <v>276</v>
      </c>
      <c r="E72" s="30" t="s">
        <v>277</v>
      </c>
      <c r="F72" s="31" t="s">
        <v>278</v>
      </c>
      <c r="G72" s="31" t="s">
        <v>279</v>
      </c>
      <c r="H72" s="10">
        <f>SUM(F72,G72)</f>
        <v>0</v>
      </c>
      <c r="I72" s="30" t="s">
        <v>2</v>
      </c>
      <c r="J72" s="15"/>
    </row>
    <row r="73" spans="1:10" ht="15">
      <c r="A73" s="7"/>
      <c r="B73" s="32"/>
      <c r="C73" s="3"/>
      <c r="D73" s="3"/>
      <c r="E73" s="3"/>
      <c r="F73" s="10"/>
      <c r="G73" s="10"/>
      <c r="H73" s="10"/>
      <c r="I73" s="15"/>
      <c r="J73" s="15"/>
    </row>
    <row r="74" spans="1:11" ht="15">
      <c r="A74" s="7">
        <v>81</v>
      </c>
      <c r="B74" s="7">
        <v>285</v>
      </c>
      <c r="C74" s="8" t="s">
        <v>140</v>
      </c>
      <c r="D74" s="4" t="s">
        <v>423</v>
      </c>
      <c r="E74" s="4" t="s">
        <v>101</v>
      </c>
      <c r="F74" s="10">
        <v>23.15</v>
      </c>
      <c r="G74" s="10">
        <v>25.03</v>
      </c>
      <c r="H74" s="10">
        <f aca="true" t="shared" si="2" ref="H74:H93">SUM(F74,G74)</f>
        <v>48.18</v>
      </c>
      <c r="I74" s="14">
        <v>1</v>
      </c>
      <c r="J74" s="16">
        <v>70</v>
      </c>
      <c r="K74" s="33"/>
    </row>
    <row r="75" spans="1:11" ht="15">
      <c r="A75" s="7">
        <v>92</v>
      </c>
      <c r="B75" s="32">
        <v>71</v>
      </c>
      <c r="C75" s="4" t="s">
        <v>261</v>
      </c>
      <c r="D75" s="4" t="s">
        <v>262</v>
      </c>
      <c r="E75" s="4" t="s">
        <v>176</v>
      </c>
      <c r="F75" s="10">
        <v>25.49</v>
      </c>
      <c r="G75" s="10">
        <v>27.84</v>
      </c>
      <c r="H75" s="10">
        <f t="shared" si="2"/>
        <v>53.33</v>
      </c>
      <c r="I75" s="15">
        <v>2</v>
      </c>
      <c r="J75" s="16">
        <v>69</v>
      </c>
      <c r="K75" s="33"/>
    </row>
    <row r="76" spans="1:10" ht="15">
      <c r="A76" s="7">
        <v>95</v>
      </c>
      <c r="B76" s="7">
        <v>75</v>
      </c>
      <c r="C76" s="4" t="s">
        <v>259</v>
      </c>
      <c r="D76" s="4" t="s">
        <v>269</v>
      </c>
      <c r="E76" s="4" t="s">
        <v>176</v>
      </c>
      <c r="F76" s="10">
        <v>26.07</v>
      </c>
      <c r="G76" s="10">
        <v>28.23</v>
      </c>
      <c r="H76" s="10">
        <f t="shared" si="2"/>
        <v>54.3</v>
      </c>
      <c r="I76" s="15">
        <v>3</v>
      </c>
      <c r="J76" s="16">
        <v>68</v>
      </c>
    </row>
    <row r="77" spans="1:10" ht="15">
      <c r="A77" s="7">
        <v>73</v>
      </c>
      <c r="B77" s="7">
        <v>281</v>
      </c>
      <c r="C77" s="8" t="s">
        <v>138</v>
      </c>
      <c r="D77" s="4" t="s">
        <v>419</v>
      </c>
      <c r="E77" s="4" t="s">
        <v>101</v>
      </c>
      <c r="F77" s="10">
        <v>27.12</v>
      </c>
      <c r="G77" s="10">
        <v>29.41</v>
      </c>
      <c r="H77" s="10">
        <f t="shared" si="2"/>
        <v>56.53</v>
      </c>
      <c r="I77" s="15">
        <v>4</v>
      </c>
      <c r="J77" s="16">
        <v>67</v>
      </c>
    </row>
    <row r="78" spans="1:10" ht="15">
      <c r="A78" s="7">
        <v>75</v>
      </c>
      <c r="B78" s="7">
        <v>282</v>
      </c>
      <c r="C78" s="8" t="s">
        <v>183</v>
      </c>
      <c r="D78" s="4" t="s">
        <v>420</v>
      </c>
      <c r="E78" s="4" t="s">
        <v>101</v>
      </c>
      <c r="F78" s="10">
        <v>26.27</v>
      </c>
      <c r="G78" s="10">
        <v>30.34</v>
      </c>
      <c r="H78" s="10">
        <f t="shared" si="2"/>
        <v>56.61</v>
      </c>
      <c r="I78" s="15">
        <v>5</v>
      </c>
      <c r="J78" s="16">
        <v>66</v>
      </c>
    </row>
    <row r="79" spans="1:10" ht="15">
      <c r="A79" s="7">
        <v>84</v>
      </c>
      <c r="B79" s="7">
        <v>67</v>
      </c>
      <c r="C79" s="3" t="s">
        <v>253</v>
      </c>
      <c r="D79" s="3" t="s">
        <v>254</v>
      </c>
      <c r="E79" s="3" t="s">
        <v>176</v>
      </c>
      <c r="F79" s="10">
        <v>27.77</v>
      </c>
      <c r="G79" s="10">
        <v>29.5</v>
      </c>
      <c r="H79" s="10">
        <f t="shared" si="2"/>
        <v>57.269999999999996</v>
      </c>
      <c r="I79" s="15">
        <v>6</v>
      </c>
      <c r="J79" s="16">
        <v>65</v>
      </c>
    </row>
    <row r="80" spans="1:10" ht="15">
      <c r="A80" s="7">
        <v>87</v>
      </c>
      <c r="B80" s="7">
        <v>288</v>
      </c>
      <c r="C80" s="8" t="s">
        <v>142</v>
      </c>
      <c r="D80" s="4" t="s">
        <v>426</v>
      </c>
      <c r="E80" s="4" t="s">
        <v>101</v>
      </c>
      <c r="F80" s="10">
        <v>26.78</v>
      </c>
      <c r="G80" s="10">
        <v>30.8</v>
      </c>
      <c r="H80" s="10">
        <f t="shared" si="2"/>
        <v>57.58</v>
      </c>
      <c r="I80" s="11">
        <v>7</v>
      </c>
      <c r="J80" s="16">
        <v>64</v>
      </c>
    </row>
    <row r="81" spans="1:10" ht="15">
      <c r="A81" s="7">
        <v>85</v>
      </c>
      <c r="B81" s="7">
        <v>287</v>
      </c>
      <c r="C81" s="8" t="s">
        <v>354</v>
      </c>
      <c r="D81" s="4" t="s">
        <v>425</v>
      </c>
      <c r="E81" s="4" t="s">
        <v>101</v>
      </c>
      <c r="F81" s="10">
        <v>25.2</v>
      </c>
      <c r="G81" s="10">
        <v>32.65</v>
      </c>
      <c r="H81" s="10">
        <f t="shared" si="2"/>
        <v>57.849999999999994</v>
      </c>
      <c r="I81" s="11">
        <v>8</v>
      </c>
      <c r="J81" s="16">
        <v>63</v>
      </c>
    </row>
    <row r="82" spans="1:10" ht="15">
      <c r="A82" s="7">
        <v>78</v>
      </c>
      <c r="B82" s="32">
        <v>64</v>
      </c>
      <c r="C82" s="4" t="s">
        <v>248</v>
      </c>
      <c r="D82" s="4" t="s">
        <v>201</v>
      </c>
      <c r="E82" s="4" t="s">
        <v>176</v>
      </c>
      <c r="F82" s="10">
        <v>27.47</v>
      </c>
      <c r="G82" s="10">
        <v>30.75</v>
      </c>
      <c r="H82" s="10">
        <f t="shared" si="2"/>
        <v>58.22</v>
      </c>
      <c r="I82" s="11">
        <v>9</v>
      </c>
      <c r="J82" s="16">
        <v>62</v>
      </c>
    </row>
    <row r="83" spans="1:10" ht="15">
      <c r="A83" s="7">
        <v>90</v>
      </c>
      <c r="B83" s="7">
        <v>70</v>
      </c>
      <c r="C83" s="4" t="s">
        <v>259</v>
      </c>
      <c r="D83" s="4" t="s">
        <v>260</v>
      </c>
      <c r="E83" s="4" t="s">
        <v>176</v>
      </c>
      <c r="F83" s="10">
        <v>28.53</v>
      </c>
      <c r="G83" s="10">
        <v>31.69</v>
      </c>
      <c r="H83" s="10">
        <f t="shared" si="2"/>
        <v>60.22</v>
      </c>
      <c r="I83" s="11">
        <v>10</v>
      </c>
      <c r="J83" s="16">
        <v>61</v>
      </c>
    </row>
    <row r="84" spans="1:10" ht="15">
      <c r="A84" s="7">
        <v>77</v>
      </c>
      <c r="B84" s="7">
        <v>283</v>
      </c>
      <c r="C84" s="8" t="s">
        <v>412</v>
      </c>
      <c r="D84" s="4" t="s">
        <v>421</v>
      </c>
      <c r="E84" s="4" t="s">
        <v>101</v>
      </c>
      <c r="F84" s="10">
        <v>29.62</v>
      </c>
      <c r="G84" s="10">
        <v>32.26</v>
      </c>
      <c r="H84" s="10">
        <f t="shared" si="2"/>
        <v>61.879999999999995</v>
      </c>
      <c r="I84" s="11">
        <v>11</v>
      </c>
      <c r="J84" s="16">
        <v>60</v>
      </c>
    </row>
    <row r="85" spans="1:10" ht="15">
      <c r="A85" s="7">
        <v>99</v>
      </c>
      <c r="B85" s="32">
        <v>79</v>
      </c>
      <c r="C85" s="4" t="s">
        <v>271</v>
      </c>
      <c r="D85" s="4" t="s">
        <v>254</v>
      </c>
      <c r="E85" s="4" t="s">
        <v>176</v>
      </c>
      <c r="F85" s="10">
        <v>30.76</v>
      </c>
      <c r="G85" s="10">
        <v>31.88</v>
      </c>
      <c r="H85" s="10">
        <f t="shared" si="2"/>
        <v>62.64</v>
      </c>
      <c r="I85" s="11">
        <v>12</v>
      </c>
      <c r="J85" s="16">
        <v>59</v>
      </c>
    </row>
    <row r="86" spans="1:10" ht="15">
      <c r="A86" s="7">
        <v>89</v>
      </c>
      <c r="B86" s="7">
        <v>289</v>
      </c>
      <c r="C86" s="8" t="s">
        <v>409</v>
      </c>
      <c r="D86" s="4" t="s">
        <v>427</v>
      </c>
      <c r="E86" s="4" t="s">
        <v>101</v>
      </c>
      <c r="F86" s="10">
        <v>33.7</v>
      </c>
      <c r="G86" s="10">
        <v>34.53</v>
      </c>
      <c r="H86" s="10">
        <f t="shared" si="2"/>
        <v>68.23</v>
      </c>
      <c r="I86" s="11">
        <v>13</v>
      </c>
      <c r="J86" s="16">
        <v>58</v>
      </c>
    </row>
    <row r="87" spans="1:10" ht="15">
      <c r="A87" s="7">
        <v>83</v>
      </c>
      <c r="B87" s="7">
        <v>286</v>
      </c>
      <c r="C87" s="8" t="s">
        <v>141</v>
      </c>
      <c r="D87" s="4" t="s">
        <v>424</v>
      </c>
      <c r="E87" s="4" t="s">
        <v>101</v>
      </c>
      <c r="F87" s="10">
        <v>32.81</v>
      </c>
      <c r="G87" s="10">
        <v>36.35</v>
      </c>
      <c r="H87" s="10">
        <f t="shared" si="2"/>
        <v>69.16</v>
      </c>
      <c r="I87" s="11">
        <v>14</v>
      </c>
      <c r="J87" s="16">
        <v>57</v>
      </c>
    </row>
    <row r="88" spans="1:11" ht="15">
      <c r="A88" s="7">
        <v>71</v>
      </c>
      <c r="B88" s="32">
        <v>73</v>
      </c>
      <c r="C88" s="4" t="s">
        <v>265</v>
      </c>
      <c r="D88" s="4" t="s">
        <v>266</v>
      </c>
      <c r="E88" s="4" t="s">
        <v>115</v>
      </c>
      <c r="F88" s="10">
        <v>30.67</v>
      </c>
      <c r="G88" s="10">
        <v>40.57</v>
      </c>
      <c r="H88" s="10">
        <f t="shared" si="2"/>
        <v>71.24000000000001</v>
      </c>
      <c r="I88" s="11">
        <v>15</v>
      </c>
      <c r="J88" s="16">
        <v>56</v>
      </c>
      <c r="K88" s="33"/>
    </row>
    <row r="89" spans="1:11" ht="15">
      <c r="A89" s="7">
        <v>72</v>
      </c>
      <c r="B89" s="7">
        <v>194</v>
      </c>
      <c r="C89" s="4" t="s">
        <v>56</v>
      </c>
      <c r="D89" s="4" t="s">
        <v>57</v>
      </c>
      <c r="E89" s="4" t="s">
        <v>45</v>
      </c>
      <c r="F89" s="10">
        <v>34.37</v>
      </c>
      <c r="G89" s="10">
        <v>53.23</v>
      </c>
      <c r="H89" s="10">
        <f t="shared" si="2"/>
        <v>87.6</v>
      </c>
      <c r="I89" s="11">
        <v>16</v>
      </c>
      <c r="J89" s="16">
        <v>55</v>
      </c>
      <c r="K89" s="16"/>
    </row>
    <row r="90" spans="1:10" ht="15">
      <c r="A90" s="7">
        <v>91</v>
      </c>
      <c r="B90" s="7">
        <v>290</v>
      </c>
      <c r="C90" s="8" t="s">
        <v>143</v>
      </c>
      <c r="D90" s="4" t="s">
        <v>137</v>
      </c>
      <c r="E90" s="4" t="s">
        <v>101</v>
      </c>
      <c r="F90" s="10">
        <v>35.2</v>
      </c>
      <c r="G90" s="10">
        <v>55.94</v>
      </c>
      <c r="H90" s="10">
        <f t="shared" si="2"/>
        <v>91.14</v>
      </c>
      <c r="I90" s="11">
        <v>17</v>
      </c>
      <c r="J90" s="16">
        <v>54</v>
      </c>
    </row>
    <row r="91" spans="1:10" ht="15">
      <c r="A91" s="7">
        <v>79</v>
      </c>
      <c r="B91" s="7">
        <v>284</v>
      </c>
      <c r="C91" s="8" t="s">
        <v>139</v>
      </c>
      <c r="D91" s="4" t="s">
        <v>422</v>
      </c>
      <c r="E91" s="4" t="s">
        <v>101</v>
      </c>
      <c r="F91" s="10">
        <v>27.58</v>
      </c>
      <c r="G91" s="10">
        <v>75.49</v>
      </c>
      <c r="H91" s="10">
        <f t="shared" si="2"/>
        <v>103.07</v>
      </c>
      <c r="I91" s="11">
        <v>18</v>
      </c>
      <c r="J91" s="16">
        <v>53</v>
      </c>
    </row>
    <row r="92" spans="1:10" ht="15">
      <c r="A92" s="7">
        <v>86</v>
      </c>
      <c r="B92" s="32">
        <v>68</v>
      </c>
      <c r="C92" s="4" t="s">
        <v>255</v>
      </c>
      <c r="D92" s="4" t="s">
        <v>256</v>
      </c>
      <c r="E92" s="4" t="s">
        <v>176</v>
      </c>
      <c r="F92" s="10">
        <v>26.74</v>
      </c>
      <c r="G92" s="10">
        <v>95.98</v>
      </c>
      <c r="H92" s="10">
        <f t="shared" si="2"/>
        <v>122.72</v>
      </c>
      <c r="I92" s="11">
        <v>19</v>
      </c>
      <c r="J92" s="16">
        <v>52</v>
      </c>
    </row>
    <row r="93" spans="1:10" ht="15">
      <c r="A93" s="7">
        <v>96</v>
      </c>
      <c r="B93" s="32">
        <v>76</v>
      </c>
      <c r="C93" s="4" t="s">
        <v>131</v>
      </c>
      <c r="D93" s="4" t="s">
        <v>132</v>
      </c>
      <c r="E93" s="4" t="s">
        <v>133</v>
      </c>
      <c r="F93" s="10">
        <v>22.55</v>
      </c>
      <c r="G93" s="10">
        <v>113.68</v>
      </c>
      <c r="H93" s="10">
        <f t="shared" si="2"/>
        <v>136.23000000000002</v>
      </c>
      <c r="I93" s="11">
        <v>20</v>
      </c>
      <c r="J93" s="16">
        <v>51</v>
      </c>
    </row>
    <row r="94" spans="1:10" ht="15">
      <c r="A94" s="7">
        <v>74</v>
      </c>
      <c r="B94" s="7">
        <v>62</v>
      </c>
      <c r="C94" s="4" t="s">
        <v>202</v>
      </c>
      <c r="D94" s="4" t="s">
        <v>245</v>
      </c>
      <c r="E94" s="4" t="s">
        <v>176</v>
      </c>
      <c r="F94" s="10" t="s">
        <v>326</v>
      </c>
      <c r="G94" s="10" t="s">
        <v>326</v>
      </c>
      <c r="H94" s="10" t="s">
        <v>326</v>
      </c>
      <c r="I94" s="15"/>
      <c r="J94" s="15"/>
    </row>
    <row r="95" spans="1:10" ht="15">
      <c r="A95" s="7">
        <v>76</v>
      </c>
      <c r="B95" s="32">
        <v>63</v>
      </c>
      <c r="C95" s="4" t="s">
        <v>246</v>
      </c>
      <c r="D95" s="4" t="s">
        <v>247</v>
      </c>
      <c r="E95" s="4" t="s">
        <v>176</v>
      </c>
      <c r="F95" s="10" t="s">
        <v>326</v>
      </c>
      <c r="G95" s="10" t="s">
        <v>326</v>
      </c>
      <c r="H95" s="10" t="s">
        <v>326</v>
      </c>
      <c r="I95" s="15"/>
      <c r="J95" s="15"/>
    </row>
    <row r="96" spans="1:10" ht="15">
      <c r="A96" s="7">
        <v>80</v>
      </c>
      <c r="B96" s="7">
        <v>65</v>
      </c>
      <c r="C96" s="3" t="s">
        <v>249</v>
      </c>
      <c r="D96" s="3" t="s">
        <v>250</v>
      </c>
      <c r="E96" s="3" t="s">
        <v>176</v>
      </c>
      <c r="F96" s="10" t="s">
        <v>326</v>
      </c>
      <c r="G96" s="10" t="s">
        <v>326</v>
      </c>
      <c r="H96" s="10" t="s">
        <v>326</v>
      </c>
      <c r="I96" s="15"/>
      <c r="J96" s="15"/>
    </row>
    <row r="97" spans="1:10" ht="15">
      <c r="A97" s="7">
        <v>82</v>
      </c>
      <c r="B97" s="32">
        <v>66</v>
      </c>
      <c r="C97" s="4" t="s">
        <v>251</v>
      </c>
      <c r="D97" s="4" t="s">
        <v>252</v>
      </c>
      <c r="E97" s="4" t="s">
        <v>176</v>
      </c>
      <c r="F97" s="10" t="s">
        <v>326</v>
      </c>
      <c r="G97" s="10" t="s">
        <v>326</v>
      </c>
      <c r="H97" s="10" t="s">
        <v>326</v>
      </c>
      <c r="I97" s="15"/>
      <c r="J97" s="15"/>
    </row>
    <row r="98" spans="1:10" ht="15">
      <c r="A98" s="7">
        <v>88</v>
      </c>
      <c r="B98" s="32">
        <v>69</v>
      </c>
      <c r="C98" s="4" t="s">
        <v>257</v>
      </c>
      <c r="D98" s="4" t="s">
        <v>258</v>
      </c>
      <c r="E98" s="4" t="s">
        <v>176</v>
      </c>
      <c r="F98" s="10" t="s">
        <v>326</v>
      </c>
      <c r="G98" s="10" t="s">
        <v>326</v>
      </c>
      <c r="H98" s="10" t="s">
        <v>326</v>
      </c>
      <c r="I98" s="15"/>
      <c r="J98" s="15"/>
    </row>
    <row r="99" spans="1:10" ht="15">
      <c r="A99" s="7">
        <v>93</v>
      </c>
      <c r="B99" s="7">
        <v>72</v>
      </c>
      <c r="C99" s="4" t="s">
        <v>263</v>
      </c>
      <c r="D99" s="4" t="s">
        <v>264</v>
      </c>
      <c r="E99" s="4" t="s">
        <v>176</v>
      </c>
      <c r="F99" s="10" t="s">
        <v>326</v>
      </c>
      <c r="G99" s="10" t="s">
        <v>326</v>
      </c>
      <c r="H99" s="10" t="s">
        <v>326</v>
      </c>
      <c r="I99" s="15"/>
      <c r="J99" s="15"/>
    </row>
    <row r="100" spans="1:10" ht="15">
      <c r="A100" s="7">
        <v>94</v>
      </c>
      <c r="B100" s="32">
        <v>74</v>
      </c>
      <c r="C100" s="4" t="s">
        <v>267</v>
      </c>
      <c r="D100" s="4" t="s">
        <v>268</v>
      </c>
      <c r="E100" s="4" t="s">
        <v>176</v>
      </c>
      <c r="F100" s="10" t="s">
        <v>326</v>
      </c>
      <c r="G100" s="10" t="s">
        <v>326</v>
      </c>
      <c r="H100" s="10" t="s">
        <v>326</v>
      </c>
      <c r="I100" s="15"/>
      <c r="J100" s="15"/>
    </row>
    <row r="101" spans="1:10" ht="15">
      <c r="A101" s="7">
        <v>97</v>
      </c>
      <c r="B101" s="7">
        <v>77</v>
      </c>
      <c r="C101" s="4" t="s">
        <v>196</v>
      </c>
      <c r="D101" s="4" t="s">
        <v>270</v>
      </c>
      <c r="E101" s="4" t="s">
        <v>176</v>
      </c>
      <c r="F101" s="10" t="s">
        <v>326</v>
      </c>
      <c r="G101" s="10" t="s">
        <v>326</v>
      </c>
      <c r="H101" s="10" t="s">
        <v>326</v>
      </c>
      <c r="I101" s="15"/>
      <c r="J101" s="15"/>
    </row>
    <row r="102" spans="1:10" ht="15">
      <c r="A102" s="7">
        <v>98</v>
      </c>
      <c r="B102" s="32">
        <v>78</v>
      </c>
      <c r="C102" s="4" t="s">
        <v>187</v>
      </c>
      <c r="D102" s="4" t="s">
        <v>268</v>
      </c>
      <c r="E102" s="4" t="s">
        <v>176</v>
      </c>
      <c r="F102" s="10" t="s">
        <v>326</v>
      </c>
      <c r="G102" s="10" t="s">
        <v>326</v>
      </c>
      <c r="H102" s="10" t="s">
        <v>326</v>
      </c>
      <c r="I102" s="15"/>
      <c r="J102" s="15"/>
    </row>
    <row r="103" spans="1:10" ht="15">
      <c r="A103" s="7"/>
      <c r="B103" s="7">
        <v>53</v>
      </c>
      <c r="C103" s="15"/>
      <c r="D103" s="15"/>
      <c r="E103" s="15"/>
      <c r="F103" s="10">
        <v>31.09</v>
      </c>
      <c r="G103" s="15"/>
      <c r="H103" s="13">
        <f>SUM(F103,G103)</f>
        <v>31.09</v>
      </c>
      <c r="I103" s="15"/>
      <c r="J103" s="15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N37" sqref="N37"/>
    </sheetView>
  </sheetViews>
  <sheetFormatPr defaultColWidth="11.00390625" defaultRowHeight="15.75"/>
  <cols>
    <col min="1" max="1" width="10.375" style="14" bestFit="1" customWidth="1"/>
    <col min="2" max="2" width="4.625" style="14" bestFit="1" customWidth="1"/>
    <col min="3" max="3" width="13.375" style="14" bestFit="1" customWidth="1"/>
    <col min="4" max="4" width="17.125" style="14" bestFit="1" customWidth="1"/>
    <col min="5" max="5" width="11.00390625" style="14" bestFit="1" customWidth="1"/>
    <col min="6" max="6" width="9.50390625" style="14" bestFit="1" customWidth="1"/>
    <col min="7" max="7" width="10.00390625" style="14" bestFit="1" customWidth="1"/>
    <col min="8" max="9" width="8.00390625" style="14" bestFit="1" customWidth="1"/>
    <col min="10" max="10" width="8.625" style="14" bestFit="1" customWidth="1"/>
    <col min="11" max="11" width="10.875" style="14" customWidth="1"/>
    <col min="12" max="12" width="20.375" style="14" bestFit="1" customWidth="1"/>
    <col min="13" max="16384" width="10.875" style="14" customWidth="1"/>
  </cols>
  <sheetData>
    <row r="1" spans="1:13" ht="15">
      <c r="A1" s="6" t="s">
        <v>54</v>
      </c>
      <c r="B1" s="22"/>
      <c r="C1" s="6" t="s">
        <v>273</v>
      </c>
      <c r="D1" s="22"/>
      <c r="E1" s="22"/>
      <c r="F1" s="22" t="s">
        <v>327</v>
      </c>
      <c r="G1" s="22" t="s">
        <v>328</v>
      </c>
      <c r="H1" s="22"/>
      <c r="I1" s="22"/>
      <c r="J1" s="6"/>
      <c r="K1" s="22"/>
      <c r="L1" s="6" t="s">
        <v>336</v>
      </c>
      <c r="M1" s="21"/>
    </row>
    <row r="2" spans="1:13" ht="15">
      <c r="A2" s="6" t="s">
        <v>55</v>
      </c>
      <c r="B2" s="6" t="s">
        <v>274</v>
      </c>
      <c r="C2" s="6" t="s">
        <v>275</v>
      </c>
      <c r="D2" s="6" t="s">
        <v>276</v>
      </c>
      <c r="E2" s="6" t="s">
        <v>277</v>
      </c>
      <c r="F2" s="6" t="s">
        <v>278</v>
      </c>
      <c r="G2" s="6" t="s">
        <v>279</v>
      </c>
      <c r="H2" s="6" t="s">
        <v>280</v>
      </c>
      <c r="I2" s="6" t="s">
        <v>2</v>
      </c>
      <c r="J2" s="6" t="s">
        <v>0</v>
      </c>
      <c r="K2" s="6"/>
      <c r="L2" s="6" t="s">
        <v>344</v>
      </c>
      <c r="M2" s="5"/>
    </row>
    <row r="3" spans="1:13" ht="15">
      <c r="A3" s="7">
        <v>4</v>
      </c>
      <c r="B3" s="7">
        <v>931</v>
      </c>
      <c r="C3" s="8" t="s">
        <v>142</v>
      </c>
      <c r="D3" s="9" t="s">
        <v>145</v>
      </c>
      <c r="E3" s="8" t="s">
        <v>144</v>
      </c>
      <c r="F3" s="10">
        <v>17</v>
      </c>
      <c r="G3" s="10">
        <v>18.69</v>
      </c>
      <c r="H3" s="10">
        <f>SUM(F3,G3)</f>
        <v>35.69</v>
      </c>
      <c r="I3" s="15">
        <v>1</v>
      </c>
      <c r="J3" s="12">
        <v>70</v>
      </c>
      <c r="L3" s="14" t="s">
        <v>342</v>
      </c>
      <c r="M3" s="14">
        <v>381</v>
      </c>
    </row>
    <row r="4" spans="1:13" ht="15">
      <c r="A4" s="7">
        <v>11</v>
      </c>
      <c r="B4" s="7">
        <v>932</v>
      </c>
      <c r="C4" s="8" t="s">
        <v>146</v>
      </c>
      <c r="D4" s="9" t="s">
        <v>147</v>
      </c>
      <c r="E4" s="8" t="s">
        <v>144</v>
      </c>
      <c r="F4" s="10">
        <v>18.79</v>
      </c>
      <c r="G4" s="10">
        <v>19.97</v>
      </c>
      <c r="H4" s="10">
        <f>SUM(F4,G4)</f>
        <v>38.76</v>
      </c>
      <c r="I4" s="11">
        <v>7</v>
      </c>
      <c r="J4" s="12">
        <v>64</v>
      </c>
      <c r="L4" s="14" t="s">
        <v>101</v>
      </c>
      <c r="M4" s="14">
        <v>318</v>
      </c>
    </row>
    <row r="5" spans="1:13" ht="15">
      <c r="A5" s="7">
        <v>25</v>
      </c>
      <c r="B5" s="7">
        <v>934</v>
      </c>
      <c r="C5" s="8" t="s">
        <v>208</v>
      </c>
      <c r="D5" s="9" t="s">
        <v>145</v>
      </c>
      <c r="E5" s="8" t="s">
        <v>144</v>
      </c>
      <c r="F5" s="10">
        <v>19.54</v>
      </c>
      <c r="G5" s="10">
        <v>21.56</v>
      </c>
      <c r="H5" s="10">
        <f>SUM(F5,G5)</f>
        <v>41.099999999999994</v>
      </c>
      <c r="I5" s="11">
        <v>13</v>
      </c>
      <c r="J5" s="12">
        <v>58</v>
      </c>
      <c r="L5" s="14" t="s">
        <v>339</v>
      </c>
      <c r="M5" s="14">
        <v>304</v>
      </c>
    </row>
    <row r="6" spans="1:13" ht="15">
      <c r="A6" s="7">
        <v>32</v>
      </c>
      <c r="B6" s="7">
        <v>935</v>
      </c>
      <c r="C6" s="8" t="s">
        <v>150</v>
      </c>
      <c r="D6" s="9" t="s">
        <v>151</v>
      </c>
      <c r="E6" s="8" t="s">
        <v>144</v>
      </c>
      <c r="F6" s="10">
        <v>23.63</v>
      </c>
      <c r="G6" s="10">
        <v>26.48</v>
      </c>
      <c r="H6" s="10">
        <f>SUM(F6,G6)</f>
        <v>50.11</v>
      </c>
      <c r="I6" s="11">
        <v>32</v>
      </c>
      <c r="J6" s="12">
        <v>39</v>
      </c>
      <c r="L6" s="14" t="s">
        <v>340</v>
      </c>
      <c r="M6" s="14">
        <v>261</v>
      </c>
    </row>
    <row r="7" spans="1:13" ht="15">
      <c r="A7" s="7">
        <v>53</v>
      </c>
      <c r="B7" s="7">
        <v>938</v>
      </c>
      <c r="C7" s="8" t="s">
        <v>237</v>
      </c>
      <c r="D7" s="9" t="s">
        <v>238</v>
      </c>
      <c r="E7" s="8" t="s">
        <v>144</v>
      </c>
      <c r="F7" s="10">
        <v>26.27</v>
      </c>
      <c r="G7" s="10">
        <v>27.95</v>
      </c>
      <c r="H7" s="10">
        <f>SUM(F7,G7)</f>
        <v>54.22</v>
      </c>
      <c r="I7" s="11">
        <v>44</v>
      </c>
      <c r="J7" s="12">
        <v>27</v>
      </c>
      <c r="L7" s="14" t="s">
        <v>144</v>
      </c>
      <c r="M7" s="14">
        <v>258</v>
      </c>
    </row>
    <row r="8" spans="1:13" ht="15">
      <c r="A8" s="7">
        <v>39</v>
      </c>
      <c r="B8" s="7">
        <v>936</v>
      </c>
      <c r="C8" s="8" t="s">
        <v>152</v>
      </c>
      <c r="D8" s="9" t="s">
        <v>153</v>
      </c>
      <c r="E8" s="8" t="s">
        <v>144</v>
      </c>
      <c r="F8" s="29" t="s">
        <v>326</v>
      </c>
      <c r="G8" s="29" t="s">
        <v>326</v>
      </c>
      <c r="H8" s="10" t="s">
        <v>326</v>
      </c>
      <c r="I8" s="15"/>
      <c r="J8" s="15"/>
      <c r="L8" s="14" t="s">
        <v>338</v>
      </c>
      <c r="M8" s="14">
        <v>210</v>
      </c>
    </row>
    <row r="9" spans="1:13" ht="15">
      <c r="A9" s="7">
        <v>60</v>
      </c>
      <c r="B9" s="7">
        <v>939</v>
      </c>
      <c r="C9" s="8" t="s">
        <v>418</v>
      </c>
      <c r="D9" s="9" t="s">
        <v>241</v>
      </c>
      <c r="E9" s="8" t="s">
        <v>144</v>
      </c>
      <c r="F9" s="29" t="s">
        <v>326</v>
      </c>
      <c r="G9" s="29" t="s">
        <v>326</v>
      </c>
      <c r="H9" s="10" t="s">
        <v>326</v>
      </c>
      <c r="I9" s="15"/>
      <c r="J9" s="15"/>
      <c r="L9" s="14" t="s">
        <v>341</v>
      </c>
      <c r="M9" s="14">
        <v>183</v>
      </c>
    </row>
    <row r="10" spans="1:10" ht="15">
      <c r="A10" s="7">
        <v>67</v>
      </c>
      <c r="B10" s="7">
        <v>940</v>
      </c>
      <c r="C10" s="8" t="s">
        <v>239</v>
      </c>
      <c r="D10" s="9" t="s">
        <v>240</v>
      </c>
      <c r="E10" s="8" t="s">
        <v>144</v>
      </c>
      <c r="F10" s="29" t="s">
        <v>326</v>
      </c>
      <c r="G10" s="29" t="s">
        <v>326</v>
      </c>
      <c r="H10" s="10" t="s">
        <v>326</v>
      </c>
      <c r="I10" s="15"/>
      <c r="J10" s="15"/>
    </row>
    <row r="11" spans="1:12" ht="15">
      <c r="A11" s="7">
        <v>18</v>
      </c>
      <c r="B11" s="7">
        <v>933</v>
      </c>
      <c r="C11" s="8" t="s">
        <v>148</v>
      </c>
      <c r="D11" s="9" t="s">
        <v>149</v>
      </c>
      <c r="E11" s="8" t="s">
        <v>144</v>
      </c>
      <c r="F11" s="10" t="s">
        <v>326</v>
      </c>
      <c r="G11" s="10" t="s">
        <v>326</v>
      </c>
      <c r="H11" s="10" t="s">
        <v>326</v>
      </c>
      <c r="I11" s="15"/>
      <c r="J11" s="15"/>
      <c r="L11" s="17" t="s">
        <v>343</v>
      </c>
    </row>
    <row r="12" spans="1:12" ht="15">
      <c r="A12" s="7">
        <v>46</v>
      </c>
      <c r="B12" s="7">
        <v>937</v>
      </c>
      <c r="C12" s="8" t="s">
        <v>97</v>
      </c>
      <c r="D12" s="9" t="s">
        <v>154</v>
      </c>
      <c r="E12" s="8" t="s">
        <v>144</v>
      </c>
      <c r="F12" s="10" t="s">
        <v>335</v>
      </c>
      <c r="G12" s="10">
        <v>29.31</v>
      </c>
      <c r="H12" s="10" t="s">
        <v>120</v>
      </c>
      <c r="I12" s="15"/>
      <c r="J12" s="15"/>
      <c r="L12" s="17"/>
    </row>
    <row r="13" spans="1:12" ht="15">
      <c r="A13" s="7"/>
      <c r="B13" s="7"/>
      <c r="C13" s="8"/>
      <c r="D13" s="9"/>
      <c r="E13" s="8"/>
      <c r="F13" s="10"/>
      <c r="G13" s="10"/>
      <c r="H13" s="10"/>
      <c r="I13" s="15"/>
      <c r="J13" s="18">
        <f>SUM(J3:J7)</f>
        <v>258</v>
      </c>
      <c r="L13" s="17"/>
    </row>
    <row r="14" spans="12:13" ht="15">
      <c r="L14" s="14" t="s">
        <v>101</v>
      </c>
      <c r="M14" s="14">
        <v>390</v>
      </c>
    </row>
    <row r="15" spans="1:13" ht="15">
      <c r="A15" s="7">
        <v>9</v>
      </c>
      <c r="B15" s="7">
        <v>332</v>
      </c>
      <c r="C15" s="8" t="s">
        <v>410</v>
      </c>
      <c r="D15" s="9" t="s">
        <v>103</v>
      </c>
      <c r="E15" s="8" t="s">
        <v>101</v>
      </c>
      <c r="F15" s="10">
        <v>18.34</v>
      </c>
      <c r="G15" s="10">
        <v>20.85</v>
      </c>
      <c r="H15" s="10">
        <f>SUM(F15,G15)</f>
        <v>39.19</v>
      </c>
      <c r="I15" s="11">
        <v>10</v>
      </c>
      <c r="J15" s="12">
        <v>61</v>
      </c>
      <c r="L15" s="14" t="s">
        <v>342</v>
      </c>
      <c r="M15" s="14">
        <v>384</v>
      </c>
    </row>
    <row r="16" spans="1:13" ht="15">
      <c r="A16" s="7">
        <v>16</v>
      </c>
      <c r="B16" s="7">
        <v>333</v>
      </c>
      <c r="C16" s="8" t="s">
        <v>411</v>
      </c>
      <c r="D16" s="9" t="s">
        <v>401</v>
      </c>
      <c r="E16" s="8" t="s">
        <v>101</v>
      </c>
      <c r="F16" s="10">
        <v>19.83</v>
      </c>
      <c r="G16" s="10">
        <v>21.1</v>
      </c>
      <c r="H16" s="10">
        <f>SUM(F16,G16)</f>
        <v>40.93</v>
      </c>
      <c r="I16" s="11">
        <v>12</v>
      </c>
      <c r="J16" s="12">
        <v>59</v>
      </c>
      <c r="L16" s="14" t="s">
        <v>340</v>
      </c>
      <c r="M16" s="14">
        <v>56</v>
      </c>
    </row>
    <row r="17" spans="1:13" ht="15">
      <c r="A17" s="7">
        <v>23</v>
      </c>
      <c r="B17" s="7">
        <v>334</v>
      </c>
      <c r="C17" s="8" t="s">
        <v>412</v>
      </c>
      <c r="D17" s="9" t="s">
        <v>402</v>
      </c>
      <c r="E17" s="8" t="s">
        <v>101</v>
      </c>
      <c r="F17" s="10">
        <v>20.11</v>
      </c>
      <c r="G17" s="10">
        <v>21.66</v>
      </c>
      <c r="H17" s="10">
        <f>SUM(F17,G17)</f>
        <v>41.769999999999996</v>
      </c>
      <c r="I17" s="11">
        <v>15</v>
      </c>
      <c r="J17" s="12">
        <v>56</v>
      </c>
      <c r="L17" s="14" t="s">
        <v>339</v>
      </c>
      <c r="M17" s="14">
        <v>55</v>
      </c>
    </row>
    <row r="18" spans="1:10" ht="15">
      <c r="A18" s="7">
        <v>30</v>
      </c>
      <c r="B18" s="7">
        <v>335</v>
      </c>
      <c r="C18" s="8" t="s">
        <v>413</v>
      </c>
      <c r="D18" s="9" t="s">
        <v>403</v>
      </c>
      <c r="E18" s="8" t="s">
        <v>101</v>
      </c>
      <c r="F18" s="10">
        <v>20.98</v>
      </c>
      <c r="G18" s="10">
        <v>22.52</v>
      </c>
      <c r="H18" s="10">
        <f>SUM(F18,G18)</f>
        <v>43.5</v>
      </c>
      <c r="I18" s="11">
        <v>19</v>
      </c>
      <c r="J18" s="12">
        <v>52</v>
      </c>
    </row>
    <row r="19" spans="1:10" ht="15">
      <c r="A19" s="7">
        <v>37</v>
      </c>
      <c r="B19" s="7">
        <v>336</v>
      </c>
      <c r="C19" s="8" t="s">
        <v>414</v>
      </c>
      <c r="D19" s="9" t="s">
        <v>404</v>
      </c>
      <c r="E19" s="8" t="s">
        <v>101</v>
      </c>
      <c r="F19" s="10">
        <v>20.87</v>
      </c>
      <c r="G19" s="10">
        <v>23.42</v>
      </c>
      <c r="H19" s="10">
        <f>SUM(F19,G19)</f>
        <v>44.290000000000006</v>
      </c>
      <c r="I19" s="11">
        <v>21</v>
      </c>
      <c r="J19" s="12">
        <v>50</v>
      </c>
    </row>
    <row r="20" spans="1:10" ht="15">
      <c r="A20" s="7">
        <v>58</v>
      </c>
      <c r="B20" s="7">
        <v>339</v>
      </c>
      <c r="C20" s="8" t="s">
        <v>417</v>
      </c>
      <c r="D20" s="9" t="s">
        <v>407</v>
      </c>
      <c r="E20" s="8" t="s">
        <v>101</v>
      </c>
      <c r="F20" s="10">
        <v>23.97</v>
      </c>
      <c r="G20" s="10">
        <v>25.02</v>
      </c>
      <c r="H20" s="10">
        <f>SUM(F20,G20)</f>
        <v>48.989999999999995</v>
      </c>
      <c r="I20" s="11">
        <v>31</v>
      </c>
      <c r="J20" s="12">
        <v>40</v>
      </c>
    </row>
    <row r="21" spans="1:10" ht="15">
      <c r="A21" s="7">
        <v>2</v>
      </c>
      <c r="B21" s="7">
        <v>331</v>
      </c>
      <c r="C21" s="8" t="s">
        <v>409</v>
      </c>
      <c r="D21" s="9" t="s">
        <v>400</v>
      </c>
      <c r="E21" s="8" t="s">
        <v>101</v>
      </c>
      <c r="F21" s="10">
        <v>23.78</v>
      </c>
      <c r="G21" s="10">
        <v>26.54</v>
      </c>
      <c r="H21" s="10">
        <f>SUM(F21,G21)</f>
        <v>50.32</v>
      </c>
      <c r="I21" s="11">
        <v>33</v>
      </c>
      <c r="J21" s="16">
        <v>38</v>
      </c>
    </row>
    <row r="22" spans="1:10" ht="15">
      <c r="A22" s="7">
        <v>51</v>
      </c>
      <c r="B22" s="7">
        <v>338</v>
      </c>
      <c r="C22" s="8" t="s">
        <v>416</v>
      </c>
      <c r="D22" s="9" t="s">
        <v>406</v>
      </c>
      <c r="E22" s="8" t="s">
        <v>101</v>
      </c>
      <c r="F22" s="10">
        <v>24.01</v>
      </c>
      <c r="G22" s="10">
        <v>27.75</v>
      </c>
      <c r="H22" s="10">
        <f>SUM(F22,G22)</f>
        <v>51.760000000000005</v>
      </c>
      <c r="I22" s="11">
        <v>40</v>
      </c>
      <c r="J22" s="16">
        <v>31</v>
      </c>
    </row>
    <row r="23" spans="1:10" ht="15">
      <c r="A23" s="7">
        <v>65</v>
      </c>
      <c r="B23" s="7">
        <v>340</v>
      </c>
      <c r="C23" s="8" t="s">
        <v>418</v>
      </c>
      <c r="D23" s="9" t="s">
        <v>408</v>
      </c>
      <c r="E23" s="8" t="s">
        <v>101</v>
      </c>
      <c r="F23" s="10">
        <v>23.31</v>
      </c>
      <c r="G23" s="10">
        <v>39.83</v>
      </c>
      <c r="H23" s="10">
        <f>SUM(F23,G23)</f>
        <v>63.14</v>
      </c>
      <c r="I23" s="11">
        <v>51</v>
      </c>
      <c r="J23" s="16">
        <v>20</v>
      </c>
    </row>
    <row r="24" spans="1:10" ht="15">
      <c r="A24" s="7">
        <v>44</v>
      </c>
      <c r="B24" s="7">
        <v>337</v>
      </c>
      <c r="C24" s="8" t="s">
        <v>415</v>
      </c>
      <c r="D24" s="9" t="s">
        <v>405</v>
      </c>
      <c r="E24" s="8" t="s">
        <v>101</v>
      </c>
      <c r="F24" s="10">
        <v>21.8</v>
      </c>
      <c r="G24" s="10">
        <v>67.59</v>
      </c>
      <c r="H24" s="10">
        <f>SUM(F24,G24)</f>
        <v>89.39</v>
      </c>
      <c r="I24" s="15">
        <v>56</v>
      </c>
      <c r="J24" s="16">
        <v>15</v>
      </c>
    </row>
    <row r="25" spans="1:10" ht="15">
      <c r="A25" s="7"/>
      <c r="B25" s="7"/>
      <c r="C25" s="8"/>
      <c r="D25" s="9"/>
      <c r="E25" s="8"/>
      <c r="F25" s="10"/>
      <c r="G25" s="10"/>
      <c r="H25" s="10"/>
      <c r="I25" s="15"/>
      <c r="J25" s="18">
        <f>SUM(J15:J20)</f>
        <v>318</v>
      </c>
    </row>
    <row r="26" spans="1:10" ht="15">
      <c r="A26" s="7"/>
      <c r="B26" s="7"/>
      <c r="C26" s="8"/>
      <c r="D26" s="9"/>
      <c r="E26" s="8"/>
      <c r="F26" s="10"/>
      <c r="G26" s="10"/>
      <c r="H26" s="10"/>
      <c r="I26" s="15"/>
      <c r="J26" s="16"/>
    </row>
    <row r="27" spans="1:10" ht="15">
      <c r="A27" s="7">
        <v>5</v>
      </c>
      <c r="B27" s="7">
        <v>637</v>
      </c>
      <c r="C27" s="19" t="s">
        <v>349</v>
      </c>
      <c r="D27" s="3" t="s">
        <v>58</v>
      </c>
      <c r="E27" s="8" t="s">
        <v>44</v>
      </c>
      <c r="F27" s="10">
        <v>17.54</v>
      </c>
      <c r="G27" s="10">
        <v>20.17</v>
      </c>
      <c r="H27" s="10">
        <f>SUM(F27,G27)</f>
        <v>37.71</v>
      </c>
      <c r="I27" s="15">
        <v>4</v>
      </c>
      <c r="J27" s="12">
        <v>67</v>
      </c>
    </row>
    <row r="28" spans="1:10" ht="15">
      <c r="A28" s="7">
        <v>19</v>
      </c>
      <c r="B28" s="7">
        <v>645</v>
      </c>
      <c r="C28" s="19" t="s">
        <v>350</v>
      </c>
      <c r="D28" s="3" t="s">
        <v>60</v>
      </c>
      <c r="E28" s="8" t="s">
        <v>44</v>
      </c>
      <c r="F28" s="10">
        <v>24.89</v>
      </c>
      <c r="G28" s="10">
        <v>25.79</v>
      </c>
      <c r="H28" s="10">
        <f>SUM(F28,G28)</f>
        <v>50.68</v>
      </c>
      <c r="I28" s="11">
        <v>37</v>
      </c>
      <c r="J28" s="12">
        <v>34</v>
      </c>
    </row>
    <row r="29" spans="1:10" ht="15">
      <c r="A29" s="7">
        <v>26</v>
      </c>
      <c r="B29" s="7">
        <v>648</v>
      </c>
      <c r="C29" s="19" t="s">
        <v>351</v>
      </c>
      <c r="D29" s="3" t="s">
        <v>61</v>
      </c>
      <c r="E29" s="8" t="s">
        <v>44</v>
      </c>
      <c r="F29" s="10">
        <v>23.75</v>
      </c>
      <c r="G29" s="10">
        <v>26.97</v>
      </c>
      <c r="H29" s="10">
        <f>SUM(F29,G29)</f>
        <v>50.72</v>
      </c>
      <c r="I29" s="11">
        <v>38</v>
      </c>
      <c r="J29" s="12">
        <v>33</v>
      </c>
    </row>
    <row r="30" spans="1:10" ht="15">
      <c r="A30" s="7">
        <v>40</v>
      </c>
      <c r="B30" s="7">
        <v>656</v>
      </c>
      <c r="C30" s="19" t="s">
        <v>353</v>
      </c>
      <c r="D30" s="3" t="s">
        <v>62</v>
      </c>
      <c r="E30" s="8" t="s">
        <v>44</v>
      </c>
      <c r="F30" s="10">
        <v>25.4</v>
      </c>
      <c r="G30" s="10">
        <v>28.05</v>
      </c>
      <c r="H30" s="10">
        <f>SUM(F30,G30)</f>
        <v>53.45</v>
      </c>
      <c r="I30" s="11">
        <v>43</v>
      </c>
      <c r="J30" s="12">
        <v>28</v>
      </c>
    </row>
    <row r="31" spans="1:10" ht="15">
      <c r="A31" s="7">
        <v>12</v>
      </c>
      <c r="B31" s="7">
        <v>638</v>
      </c>
      <c r="C31" s="19" t="s">
        <v>196</v>
      </c>
      <c r="D31" s="3" t="s">
        <v>59</v>
      </c>
      <c r="E31" s="8" t="s">
        <v>44</v>
      </c>
      <c r="F31" s="10">
        <v>26.56</v>
      </c>
      <c r="G31" s="10">
        <v>28.75</v>
      </c>
      <c r="H31" s="10">
        <f>SUM(F31,G31)</f>
        <v>55.31</v>
      </c>
      <c r="I31" s="11">
        <v>45</v>
      </c>
      <c r="J31" s="12">
        <v>26</v>
      </c>
    </row>
    <row r="32" spans="1:10" ht="15">
      <c r="A32" s="7">
        <v>54</v>
      </c>
      <c r="B32" s="7">
        <v>664</v>
      </c>
      <c r="C32" s="19" t="s">
        <v>355</v>
      </c>
      <c r="D32" s="3" t="s">
        <v>64</v>
      </c>
      <c r="E32" s="8" t="s">
        <v>44</v>
      </c>
      <c r="F32" s="10">
        <v>29.63</v>
      </c>
      <c r="G32" s="10">
        <v>29.88</v>
      </c>
      <c r="H32" s="10">
        <f>SUM(F32,G32)</f>
        <v>59.51</v>
      </c>
      <c r="I32" s="11">
        <v>49</v>
      </c>
      <c r="J32" s="12">
        <v>22</v>
      </c>
    </row>
    <row r="33" spans="1:10" ht="15">
      <c r="A33" s="7">
        <v>33</v>
      </c>
      <c r="B33" s="7">
        <v>649</v>
      </c>
      <c r="C33" s="19" t="s">
        <v>352</v>
      </c>
      <c r="D33" s="3" t="s">
        <v>10</v>
      </c>
      <c r="E33" s="8" t="s">
        <v>44</v>
      </c>
      <c r="F33" s="10">
        <v>33.65</v>
      </c>
      <c r="G33" s="10">
        <v>34.97</v>
      </c>
      <c r="H33" s="10">
        <f>SUM(F33,G33)</f>
        <v>68.62</v>
      </c>
      <c r="I33" s="11">
        <v>54</v>
      </c>
      <c r="J33" s="16">
        <v>17</v>
      </c>
    </row>
    <row r="34" spans="1:10" ht="15">
      <c r="A34" s="7">
        <v>47</v>
      </c>
      <c r="B34" s="7">
        <v>663</v>
      </c>
      <c r="C34" s="19" t="s">
        <v>354</v>
      </c>
      <c r="D34" s="3" t="s">
        <v>63</v>
      </c>
      <c r="E34" s="8" t="s">
        <v>44</v>
      </c>
      <c r="F34" s="10">
        <v>28.31</v>
      </c>
      <c r="G34" s="10">
        <v>45.34</v>
      </c>
      <c r="H34" s="10">
        <f>SUM(F34,G34)</f>
        <v>73.65</v>
      </c>
      <c r="I34" s="15">
        <v>55</v>
      </c>
      <c r="J34" s="16">
        <v>16</v>
      </c>
    </row>
    <row r="35" spans="1:10" ht="15">
      <c r="A35" s="7">
        <v>61</v>
      </c>
      <c r="B35" s="7">
        <v>665</v>
      </c>
      <c r="C35" s="19" t="s">
        <v>356</v>
      </c>
      <c r="D35" s="3" t="s">
        <v>64</v>
      </c>
      <c r="E35" s="8" t="s">
        <v>44</v>
      </c>
      <c r="F35" s="10">
        <v>33.05</v>
      </c>
      <c r="G35" s="10">
        <v>89.72</v>
      </c>
      <c r="H35" s="10">
        <f>SUM(F35,G35)</f>
        <v>122.77</v>
      </c>
      <c r="I35" s="15"/>
      <c r="J35" s="15"/>
    </row>
    <row r="36" spans="1:10" ht="15">
      <c r="A36" s="7"/>
      <c r="B36" s="7"/>
      <c r="C36" s="19"/>
      <c r="D36" s="3"/>
      <c r="E36" s="8"/>
      <c r="F36" s="10"/>
      <c r="G36" s="10"/>
      <c r="H36" s="10"/>
      <c r="I36" s="15"/>
      <c r="J36" s="18">
        <f>SUM(J27:J32)</f>
        <v>210</v>
      </c>
    </row>
    <row r="37" spans="1:10" ht="15">
      <c r="A37" s="7"/>
      <c r="B37" s="7"/>
      <c r="C37" s="19"/>
      <c r="D37" s="3"/>
      <c r="E37" s="8"/>
      <c r="F37" s="10"/>
      <c r="G37" s="10"/>
      <c r="H37" s="10"/>
      <c r="I37" s="15"/>
      <c r="J37" s="15"/>
    </row>
    <row r="38" spans="1:10" ht="15">
      <c r="A38" s="7">
        <v>1</v>
      </c>
      <c r="B38" s="7">
        <v>767</v>
      </c>
      <c r="C38" s="9" t="s">
        <v>357</v>
      </c>
      <c r="D38" s="3" t="s">
        <v>65</v>
      </c>
      <c r="E38" s="8" t="s">
        <v>45</v>
      </c>
      <c r="F38" s="10">
        <v>18.25</v>
      </c>
      <c r="G38" s="10">
        <v>20.5</v>
      </c>
      <c r="H38" s="10">
        <f>SUM(F38,G38)</f>
        <v>38.75</v>
      </c>
      <c r="I38" s="15">
        <v>6</v>
      </c>
      <c r="J38" s="12">
        <v>65</v>
      </c>
    </row>
    <row r="39" spans="1:10" ht="15">
      <c r="A39" s="7">
        <v>15</v>
      </c>
      <c r="B39" s="7">
        <v>769</v>
      </c>
      <c r="C39" s="9" t="s">
        <v>359</v>
      </c>
      <c r="D39" s="3" t="s">
        <v>67</v>
      </c>
      <c r="E39" s="8" t="s">
        <v>45</v>
      </c>
      <c r="F39" s="10">
        <v>19.25</v>
      </c>
      <c r="G39" s="10">
        <v>21.22</v>
      </c>
      <c r="H39" s="10">
        <f>SUM(F39,G39)</f>
        <v>40.47</v>
      </c>
      <c r="I39" s="11">
        <v>11</v>
      </c>
      <c r="J39" s="12">
        <v>60</v>
      </c>
    </row>
    <row r="40" spans="1:10" ht="15">
      <c r="A40" s="7">
        <v>22</v>
      </c>
      <c r="B40" s="7">
        <v>770</v>
      </c>
      <c r="C40" s="9" t="s">
        <v>360</v>
      </c>
      <c r="D40" s="3" t="s">
        <v>68</v>
      </c>
      <c r="E40" s="8" t="s">
        <v>45</v>
      </c>
      <c r="F40" s="10">
        <v>20.23</v>
      </c>
      <c r="G40" s="10">
        <v>21.73</v>
      </c>
      <c r="H40" s="10">
        <f>SUM(F40,G40)</f>
        <v>41.96</v>
      </c>
      <c r="I40" s="11">
        <v>16</v>
      </c>
      <c r="J40" s="12">
        <v>55</v>
      </c>
    </row>
    <row r="41" spans="1:10" ht="15">
      <c r="A41" s="7">
        <v>57</v>
      </c>
      <c r="B41" s="7">
        <v>792</v>
      </c>
      <c r="C41" s="9" t="s">
        <v>365</v>
      </c>
      <c r="D41" s="3" t="s">
        <v>347</v>
      </c>
      <c r="E41" s="8" t="s">
        <v>45</v>
      </c>
      <c r="F41" s="10">
        <v>20.5</v>
      </c>
      <c r="G41" s="10">
        <v>22.03</v>
      </c>
      <c r="H41" s="10">
        <f>SUM(F41,G41)</f>
        <v>42.53</v>
      </c>
      <c r="I41" s="11">
        <v>17</v>
      </c>
      <c r="J41" s="12">
        <v>54</v>
      </c>
    </row>
    <row r="42" spans="1:10" ht="15">
      <c r="A42" s="7">
        <v>36</v>
      </c>
      <c r="B42" s="7">
        <v>780</v>
      </c>
      <c r="C42" s="9" t="s">
        <v>362</v>
      </c>
      <c r="D42" s="3" t="s">
        <v>70</v>
      </c>
      <c r="E42" s="8" t="s">
        <v>45</v>
      </c>
      <c r="F42" s="10">
        <v>21.65</v>
      </c>
      <c r="G42" s="10">
        <v>24.24</v>
      </c>
      <c r="H42" s="10">
        <f>SUM(F42,G42)</f>
        <v>45.89</v>
      </c>
      <c r="I42" s="11">
        <v>25</v>
      </c>
      <c r="J42" s="12">
        <v>46</v>
      </c>
    </row>
    <row r="43" spans="1:10" ht="15">
      <c r="A43" s="7">
        <v>50</v>
      </c>
      <c r="B43" s="7">
        <v>789</v>
      </c>
      <c r="C43" s="9" t="s">
        <v>364</v>
      </c>
      <c r="D43" s="3" t="s">
        <v>346</v>
      </c>
      <c r="E43" s="8" t="s">
        <v>45</v>
      </c>
      <c r="F43" s="10">
        <v>27.69</v>
      </c>
      <c r="G43" s="10">
        <v>29.72</v>
      </c>
      <c r="H43" s="10">
        <f>SUM(F43,G43)</f>
        <v>57.41</v>
      </c>
      <c r="I43" s="11">
        <v>47</v>
      </c>
      <c r="J43" s="12">
        <v>24</v>
      </c>
    </row>
    <row r="44" spans="1:10" ht="15">
      <c r="A44" s="7">
        <v>64</v>
      </c>
      <c r="B44" s="7">
        <v>799</v>
      </c>
      <c r="C44" s="9" t="s">
        <v>366</v>
      </c>
      <c r="D44" s="3" t="s">
        <v>348</v>
      </c>
      <c r="E44" s="8" t="s">
        <v>45</v>
      </c>
      <c r="F44" s="10">
        <v>54.79</v>
      </c>
      <c r="G44" s="10">
        <v>47.07</v>
      </c>
      <c r="H44" s="10">
        <f>SUM(F44,G44)</f>
        <v>101.86</v>
      </c>
      <c r="I44" s="15">
        <v>57</v>
      </c>
      <c r="J44" s="16">
        <v>14</v>
      </c>
    </row>
    <row r="45" spans="1:10" ht="15">
      <c r="A45" s="7">
        <v>29</v>
      </c>
      <c r="B45" s="7">
        <v>779</v>
      </c>
      <c r="C45" s="9" t="s">
        <v>361</v>
      </c>
      <c r="D45" s="3" t="s">
        <v>69</v>
      </c>
      <c r="E45" s="8" t="s">
        <v>45</v>
      </c>
      <c r="F45" s="10">
        <v>21.41</v>
      </c>
      <c r="G45" s="10" t="s">
        <v>326</v>
      </c>
      <c r="H45" s="10" t="s">
        <v>326</v>
      </c>
      <c r="I45" s="15"/>
      <c r="J45" s="15"/>
    </row>
    <row r="46" spans="1:10" ht="15">
      <c r="A46" s="7">
        <v>8</v>
      </c>
      <c r="B46" s="7">
        <v>768</v>
      </c>
      <c r="C46" s="9" t="s">
        <v>358</v>
      </c>
      <c r="D46" s="3" t="s">
        <v>66</v>
      </c>
      <c r="E46" s="8" t="s">
        <v>45</v>
      </c>
      <c r="F46" s="10" t="s">
        <v>326</v>
      </c>
      <c r="G46" s="10" t="s">
        <v>326</v>
      </c>
      <c r="H46" s="10" t="s">
        <v>326</v>
      </c>
      <c r="I46" s="15"/>
      <c r="J46" s="15"/>
    </row>
    <row r="47" spans="1:10" ht="15">
      <c r="A47" s="7">
        <v>43</v>
      </c>
      <c r="B47" s="7">
        <v>781</v>
      </c>
      <c r="C47" s="9" t="s">
        <v>363</v>
      </c>
      <c r="D47" s="3" t="s">
        <v>345</v>
      </c>
      <c r="E47" s="8" t="s">
        <v>45</v>
      </c>
      <c r="F47" s="10" t="s">
        <v>326</v>
      </c>
      <c r="G47" s="10" t="s">
        <v>326</v>
      </c>
      <c r="H47" s="10" t="s">
        <v>326</v>
      </c>
      <c r="I47" s="15"/>
      <c r="J47" s="15"/>
    </row>
    <row r="48" spans="1:10" ht="15">
      <c r="A48" s="7"/>
      <c r="B48" s="7"/>
      <c r="C48" s="9"/>
      <c r="D48" s="3"/>
      <c r="E48" s="8"/>
      <c r="F48" s="10"/>
      <c r="G48" s="10"/>
      <c r="H48" s="10"/>
      <c r="I48" s="15"/>
      <c r="J48" s="18">
        <f>SUM(J38:J43)</f>
        <v>304</v>
      </c>
    </row>
    <row r="49" spans="1:10" ht="15">
      <c r="A49" s="7"/>
      <c r="B49" s="7"/>
      <c r="C49" s="9"/>
      <c r="D49" s="3"/>
      <c r="E49" s="8"/>
      <c r="F49" s="10"/>
      <c r="G49" s="10"/>
      <c r="H49" s="10"/>
      <c r="I49" s="15"/>
      <c r="J49" s="15"/>
    </row>
    <row r="50" spans="1:10" ht="15">
      <c r="A50" s="7">
        <v>3</v>
      </c>
      <c r="B50" s="7">
        <v>21</v>
      </c>
      <c r="C50" s="4" t="s">
        <v>166</v>
      </c>
      <c r="D50" s="4" t="s">
        <v>167</v>
      </c>
      <c r="E50" s="3" t="s">
        <v>121</v>
      </c>
      <c r="F50" s="10">
        <v>20.33</v>
      </c>
      <c r="G50" s="10">
        <v>21.16</v>
      </c>
      <c r="H50" s="10">
        <f>SUM(F50,G50)</f>
        <v>41.489999999999995</v>
      </c>
      <c r="I50" s="11">
        <v>14</v>
      </c>
      <c r="J50" s="12">
        <v>57</v>
      </c>
    </row>
    <row r="51" spans="1:10" ht="15">
      <c r="A51" s="7">
        <v>10</v>
      </c>
      <c r="B51" s="7">
        <v>22</v>
      </c>
      <c r="C51" s="3" t="s">
        <v>168</v>
      </c>
      <c r="D51" s="3" t="s">
        <v>169</v>
      </c>
      <c r="E51" s="4" t="s">
        <v>122</v>
      </c>
      <c r="F51" s="10">
        <v>21.77</v>
      </c>
      <c r="G51" s="10">
        <v>23.05</v>
      </c>
      <c r="H51" s="10">
        <f>SUM(F51,G51)</f>
        <v>44.82</v>
      </c>
      <c r="I51" s="11">
        <v>22</v>
      </c>
      <c r="J51" s="12">
        <v>49</v>
      </c>
    </row>
    <row r="52" spans="1:10" ht="15">
      <c r="A52" s="7">
        <v>24</v>
      </c>
      <c r="B52" s="7">
        <v>24</v>
      </c>
      <c r="C52" s="4" t="s">
        <v>172</v>
      </c>
      <c r="D52" s="4" t="s">
        <v>173</v>
      </c>
      <c r="E52" s="3" t="s">
        <v>123</v>
      </c>
      <c r="F52" s="10">
        <v>23.33</v>
      </c>
      <c r="G52" s="10">
        <v>25.1</v>
      </c>
      <c r="H52" s="10">
        <f>SUM(F52,G52)</f>
        <v>48.43</v>
      </c>
      <c r="I52" s="11">
        <v>29</v>
      </c>
      <c r="J52" s="12">
        <v>42</v>
      </c>
    </row>
    <row r="53" spans="1:10" ht="15">
      <c r="A53" s="7">
        <v>17</v>
      </c>
      <c r="B53" s="7">
        <v>23</v>
      </c>
      <c r="C53" s="4" t="s">
        <v>170</v>
      </c>
      <c r="D53" s="4" t="s">
        <v>171</v>
      </c>
      <c r="E53" s="3" t="s">
        <v>123</v>
      </c>
      <c r="F53" s="10">
        <v>19.87</v>
      </c>
      <c r="G53" s="10">
        <v>30.45</v>
      </c>
      <c r="H53" s="10">
        <f>SUM(F53,G53)</f>
        <v>50.32</v>
      </c>
      <c r="I53" s="11">
        <v>34</v>
      </c>
      <c r="J53" s="12">
        <v>37</v>
      </c>
    </row>
    <row r="54" spans="1:10" ht="15">
      <c r="A54" s="7">
        <v>66</v>
      </c>
      <c r="B54" s="7">
        <v>30</v>
      </c>
      <c r="C54" s="4" t="s">
        <v>183</v>
      </c>
      <c r="D54" s="4" t="s">
        <v>184</v>
      </c>
      <c r="E54" s="4" t="s">
        <v>124</v>
      </c>
      <c r="F54" s="10">
        <v>23.7</v>
      </c>
      <c r="G54" s="10">
        <v>33.09</v>
      </c>
      <c r="H54" s="10">
        <f>SUM(F54,G54)</f>
        <v>56.790000000000006</v>
      </c>
      <c r="I54" s="11">
        <v>46</v>
      </c>
      <c r="J54" s="12">
        <v>25</v>
      </c>
    </row>
    <row r="55" spans="1:10" ht="15">
      <c r="A55" s="7">
        <v>38</v>
      </c>
      <c r="B55" s="7">
        <v>26</v>
      </c>
      <c r="C55" s="4" t="s">
        <v>177</v>
      </c>
      <c r="D55" s="4" t="s">
        <v>178</v>
      </c>
      <c r="E55" s="4" t="s">
        <v>125</v>
      </c>
      <c r="F55" s="10">
        <v>20.81</v>
      </c>
      <c r="G55" s="10">
        <v>22.79</v>
      </c>
      <c r="H55" s="10">
        <f>SUM(F55,G55)</f>
        <v>43.599999999999994</v>
      </c>
      <c r="I55" s="11">
        <v>20</v>
      </c>
      <c r="J55" s="12">
        <v>51</v>
      </c>
    </row>
    <row r="56" spans="1:10" ht="15">
      <c r="A56" s="7">
        <v>45</v>
      </c>
      <c r="B56" s="7">
        <v>27</v>
      </c>
      <c r="C56" s="4" t="s">
        <v>126</v>
      </c>
      <c r="D56" s="4" t="s">
        <v>127</v>
      </c>
      <c r="E56" s="4" t="s">
        <v>128</v>
      </c>
      <c r="F56" s="10">
        <v>23.29</v>
      </c>
      <c r="G56" s="10">
        <v>25.05</v>
      </c>
      <c r="H56" s="10">
        <f>SUM(F56,G56)</f>
        <v>48.34</v>
      </c>
      <c r="I56" s="11">
        <v>28</v>
      </c>
      <c r="J56" s="16">
        <v>43</v>
      </c>
    </row>
    <row r="57" spans="1:10" ht="15">
      <c r="A57" s="7">
        <v>31</v>
      </c>
      <c r="B57" s="7">
        <v>25</v>
      </c>
      <c r="C57" s="4" t="s">
        <v>174</v>
      </c>
      <c r="D57" s="4" t="s">
        <v>175</v>
      </c>
      <c r="E57" s="4" t="s">
        <v>129</v>
      </c>
      <c r="F57" s="10">
        <v>23.17</v>
      </c>
      <c r="G57" s="10">
        <v>25.26</v>
      </c>
      <c r="H57" s="10">
        <f>SUM(F57,G57)</f>
        <v>48.43000000000001</v>
      </c>
      <c r="I57" s="11">
        <v>30</v>
      </c>
      <c r="J57" s="16">
        <v>41</v>
      </c>
    </row>
    <row r="58" spans="1:10" ht="15">
      <c r="A58" s="7">
        <v>52</v>
      </c>
      <c r="B58" s="7">
        <v>28</v>
      </c>
      <c r="C58" s="4" t="s">
        <v>179</v>
      </c>
      <c r="D58" s="4" t="s">
        <v>180</v>
      </c>
      <c r="E58" s="4" t="s">
        <v>130</v>
      </c>
      <c r="F58" s="10">
        <v>25.36</v>
      </c>
      <c r="G58" s="10">
        <v>25.29</v>
      </c>
      <c r="H58" s="10">
        <f>SUM(F58,G58)</f>
        <v>50.65</v>
      </c>
      <c r="I58" s="11">
        <v>36</v>
      </c>
      <c r="J58" s="16">
        <v>35</v>
      </c>
    </row>
    <row r="59" spans="1:10" ht="15">
      <c r="A59" s="7">
        <v>59</v>
      </c>
      <c r="B59" s="7">
        <v>29</v>
      </c>
      <c r="C59" s="4" t="s">
        <v>181</v>
      </c>
      <c r="D59" s="4" t="s">
        <v>182</v>
      </c>
      <c r="E59" s="4" t="s">
        <v>130</v>
      </c>
      <c r="F59" s="10">
        <v>24.14</v>
      </c>
      <c r="G59" s="10">
        <v>26.61</v>
      </c>
      <c r="H59" s="10">
        <f>SUM(F59,G59)</f>
        <v>50.75</v>
      </c>
      <c r="I59" s="11">
        <v>39</v>
      </c>
      <c r="J59" s="16">
        <v>32</v>
      </c>
    </row>
    <row r="60" spans="1:10" ht="15">
      <c r="A60" s="7"/>
      <c r="B60" s="7"/>
      <c r="C60" s="4"/>
      <c r="D60" s="4"/>
      <c r="E60" s="4"/>
      <c r="F60" s="10"/>
      <c r="G60" s="10"/>
      <c r="H60" s="10"/>
      <c r="I60" s="11"/>
      <c r="J60" s="18">
        <f>SUM(J50:J55)</f>
        <v>261</v>
      </c>
    </row>
    <row r="61" spans="1:10" ht="15">
      <c r="A61" s="7"/>
      <c r="B61" s="7"/>
      <c r="C61" s="4"/>
      <c r="D61" s="4"/>
      <c r="E61" s="4"/>
      <c r="F61" s="10"/>
      <c r="G61" s="10"/>
      <c r="H61" s="10"/>
      <c r="I61" s="11"/>
      <c r="J61" s="16"/>
    </row>
    <row r="62" spans="1:10" ht="15">
      <c r="A62" s="7">
        <v>7</v>
      </c>
      <c r="B62" s="7">
        <v>701</v>
      </c>
      <c r="C62" s="9" t="s">
        <v>86</v>
      </c>
      <c r="D62" s="9" t="s">
        <v>87</v>
      </c>
      <c r="E62" s="8" t="s">
        <v>384</v>
      </c>
      <c r="F62" s="10">
        <v>22.56</v>
      </c>
      <c r="G62" s="10">
        <v>25.16</v>
      </c>
      <c r="H62" s="10">
        <f>SUM(F62,G62)</f>
        <v>47.72</v>
      </c>
      <c r="I62" s="11">
        <v>27</v>
      </c>
      <c r="J62" s="12">
        <v>44</v>
      </c>
    </row>
    <row r="63" spans="1:10" ht="15">
      <c r="A63" s="7">
        <v>49</v>
      </c>
      <c r="B63" s="7">
        <v>707</v>
      </c>
      <c r="C63" s="9" t="s">
        <v>96</v>
      </c>
      <c r="D63" s="9" t="s">
        <v>27</v>
      </c>
      <c r="E63" s="8" t="s">
        <v>384</v>
      </c>
      <c r="F63" s="10">
        <v>23.86</v>
      </c>
      <c r="G63" s="10">
        <v>26.6</v>
      </c>
      <c r="H63" s="10">
        <f>SUM(F63,G63)</f>
        <v>50.46</v>
      </c>
      <c r="I63" s="11">
        <v>35</v>
      </c>
      <c r="J63" s="12">
        <v>36</v>
      </c>
    </row>
    <row r="64" spans="1:10" ht="15">
      <c r="A64" s="7">
        <v>28</v>
      </c>
      <c r="B64" s="7">
        <v>704</v>
      </c>
      <c r="C64" s="9" t="s">
        <v>92</v>
      </c>
      <c r="D64" s="9" t="s">
        <v>93</v>
      </c>
      <c r="E64" s="8" t="s">
        <v>384</v>
      </c>
      <c r="F64" s="10">
        <v>25.92</v>
      </c>
      <c r="G64" s="10">
        <v>27.01</v>
      </c>
      <c r="H64" s="10">
        <f>SUM(F64,G64)</f>
        <v>52.93000000000001</v>
      </c>
      <c r="I64" s="11">
        <v>41</v>
      </c>
      <c r="J64" s="12">
        <v>30</v>
      </c>
    </row>
    <row r="65" spans="1:10" ht="15">
      <c r="A65" s="7">
        <v>35</v>
      </c>
      <c r="B65" s="7">
        <v>705</v>
      </c>
      <c r="C65" s="9" t="s">
        <v>94</v>
      </c>
      <c r="D65" s="9" t="s">
        <v>76</v>
      </c>
      <c r="E65" s="8" t="s">
        <v>384</v>
      </c>
      <c r="F65" s="10">
        <v>25.42</v>
      </c>
      <c r="G65" s="10">
        <v>27.78</v>
      </c>
      <c r="H65" s="10">
        <f>SUM(F65,G65)</f>
        <v>53.2</v>
      </c>
      <c r="I65" s="11">
        <v>42</v>
      </c>
      <c r="J65" s="12">
        <v>29</v>
      </c>
    </row>
    <row r="66" spans="1:10" ht="15">
      <c r="A66" s="7">
        <v>14</v>
      </c>
      <c r="B66" s="7">
        <v>702</v>
      </c>
      <c r="C66" s="9" t="s">
        <v>88</v>
      </c>
      <c r="D66" s="9" t="s">
        <v>89</v>
      </c>
      <c r="E66" s="8" t="s">
        <v>384</v>
      </c>
      <c r="F66" s="10">
        <v>27.46</v>
      </c>
      <c r="G66" s="10">
        <v>31.9</v>
      </c>
      <c r="H66" s="10">
        <f>SUM(F66,G66)</f>
        <v>59.36</v>
      </c>
      <c r="I66" s="11">
        <v>48</v>
      </c>
      <c r="J66" s="12">
        <v>23</v>
      </c>
    </row>
    <row r="67" spans="1:10" ht="15">
      <c r="A67" s="7">
        <v>56</v>
      </c>
      <c r="B67" s="7">
        <v>708</v>
      </c>
      <c r="C67" s="9" t="s">
        <v>97</v>
      </c>
      <c r="D67" s="9" t="s">
        <v>98</v>
      </c>
      <c r="E67" s="8" t="s">
        <v>384</v>
      </c>
      <c r="F67" s="10">
        <v>28.97</v>
      </c>
      <c r="G67" s="10">
        <v>30.73</v>
      </c>
      <c r="H67" s="10">
        <f>SUM(F67,G67)</f>
        <v>59.7</v>
      </c>
      <c r="I67" s="11">
        <v>50</v>
      </c>
      <c r="J67" s="12">
        <v>21</v>
      </c>
    </row>
    <row r="68" spans="1:10" ht="15">
      <c r="A68" s="7">
        <v>21</v>
      </c>
      <c r="B68" s="7">
        <v>703</v>
      </c>
      <c r="C68" s="9" t="s">
        <v>90</v>
      </c>
      <c r="D68" s="9" t="s">
        <v>91</v>
      </c>
      <c r="E68" s="8" t="s">
        <v>384</v>
      </c>
      <c r="F68" s="10">
        <v>29.72</v>
      </c>
      <c r="G68" s="10">
        <v>34.47</v>
      </c>
      <c r="H68" s="10">
        <f>SUM(F68,G68)</f>
        <v>64.19</v>
      </c>
      <c r="I68" s="11">
        <v>52</v>
      </c>
      <c r="J68" s="16">
        <v>19</v>
      </c>
    </row>
    <row r="69" spans="1:10" ht="15">
      <c r="A69" s="7">
        <v>42</v>
      </c>
      <c r="B69" s="7">
        <v>706</v>
      </c>
      <c r="C69" s="9" t="s">
        <v>95</v>
      </c>
      <c r="D69" s="9" t="s">
        <v>171</v>
      </c>
      <c r="E69" s="8" t="s">
        <v>384</v>
      </c>
      <c r="F69" s="10">
        <v>32.63</v>
      </c>
      <c r="G69" s="10">
        <v>32.44</v>
      </c>
      <c r="H69" s="10">
        <f>SUM(F69,G69)</f>
        <v>65.07</v>
      </c>
      <c r="I69" s="11">
        <v>53</v>
      </c>
      <c r="J69" s="16">
        <v>18</v>
      </c>
    </row>
    <row r="70" spans="1:10" ht="15">
      <c r="A70" s="7">
        <v>63</v>
      </c>
      <c r="B70" s="7">
        <v>709</v>
      </c>
      <c r="C70" s="9" t="s">
        <v>99</v>
      </c>
      <c r="D70" s="9" t="s">
        <v>100</v>
      </c>
      <c r="E70" s="8" t="s">
        <v>384</v>
      </c>
      <c r="F70" s="10" t="s">
        <v>326</v>
      </c>
      <c r="G70" s="10">
        <v>36.94</v>
      </c>
      <c r="H70" s="10" t="s">
        <v>326</v>
      </c>
      <c r="I70" s="15"/>
      <c r="J70" s="15"/>
    </row>
    <row r="71" spans="1:10" ht="15">
      <c r="A71" s="7"/>
      <c r="B71" s="7"/>
      <c r="C71" s="9"/>
      <c r="D71" s="9"/>
      <c r="E71" s="8"/>
      <c r="F71" s="10"/>
      <c r="G71" s="10"/>
      <c r="H71" s="10"/>
      <c r="I71" s="15"/>
      <c r="J71" s="18">
        <f>SUM(J62:J67)</f>
        <v>183</v>
      </c>
    </row>
    <row r="72" spans="1:10" ht="15">
      <c r="A72" s="7"/>
      <c r="B72" s="7"/>
      <c r="C72" s="9"/>
      <c r="D72" s="9"/>
      <c r="E72" s="8"/>
      <c r="F72" s="10"/>
      <c r="G72" s="10"/>
      <c r="H72" s="10"/>
      <c r="I72" s="15"/>
      <c r="J72" s="15"/>
    </row>
    <row r="73" spans="1:10" ht="15">
      <c r="A73" s="7">
        <v>13</v>
      </c>
      <c r="B73" s="7">
        <v>32</v>
      </c>
      <c r="C73" s="3" t="s">
        <v>187</v>
      </c>
      <c r="D73" s="3" t="s">
        <v>188</v>
      </c>
      <c r="E73" s="3" t="s">
        <v>176</v>
      </c>
      <c r="F73" s="10">
        <v>17.76</v>
      </c>
      <c r="G73" s="10">
        <v>18.78</v>
      </c>
      <c r="H73" s="10">
        <f>SUM(F73,G73)</f>
        <v>36.540000000000006</v>
      </c>
      <c r="I73" s="15">
        <v>2</v>
      </c>
      <c r="J73" s="12">
        <v>69</v>
      </c>
    </row>
    <row r="74" spans="1:10" ht="15">
      <c r="A74" s="7" t="s">
        <v>329</v>
      </c>
      <c r="B74" s="7">
        <v>31</v>
      </c>
      <c r="C74" s="3" t="s">
        <v>185</v>
      </c>
      <c r="D74" s="4" t="s">
        <v>186</v>
      </c>
      <c r="E74" s="4" t="s">
        <v>176</v>
      </c>
      <c r="F74" s="10">
        <v>17.76</v>
      </c>
      <c r="G74" s="10">
        <v>19.45</v>
      </c>
      <c r="H74" s="10">
        <f>SUM(F74,G74)</f>
        <v>37.21</v>
      </c>
      <c r="I74" s="15">
        <v>3</v>
      </c>
      <c r="J74" s="12">
        <v>68</v>
      </c>
    </row>
    <row r="75" spans="1:10" ht="15">
      <c r="A75" s="7">
        <v>27</v>
      </c>
      <c r="B75" s="7">
        <v>34</v>
      </c>
      <c r="C75" s="4" t="s">
        <v>191</v>
      </c>
      <c r="D75" s="4" t="s">
        <v>192</v>
      </c>
      <c r="E75" s="4" t="s">
        <v>176</v>
      </c>
      <c r="F75" s="10">
        <v>18.33</v>
      </c>
      <c r="G75" s="10">
        <v>19.73</v>
      </c>
      <c r="H75" s="10">
        <f>SUM(F75,G75)</f>
        <v>38.06</v>
      </c>
      <c r="I75" s="15">
        <v>5</v>
      </c>
      <c r="J75" s="12">
        <v>66</v>
      </c>
    </row>
    <row r="76" spans="1:10" ht="15">
      <c r="A76" s="7">
        <v>20</v>
      </c>
      <c r="B76" s="7">
        <v>33</v>
      </c>
      <c r="C76" s="4" t="s">
        <v>189</v>
      </c>
      <c r="D76" s="4" t="s">
        <v>190</v>
      </c>
      <c r="E76" s="4" t="s">
        <v>176</v>
      </c>
      <c r="F76" s="10">
        <v>18.39</v>
      </c>
      <c r="G76" s="10">
        <v>20.46</v>
      </c>
      <c r="H76" s="10">
        <f>SUM(F76,G76)</f>
        <v>38.85</v>
      </c>
      <c r="I76" s="11">
        <v>8</v>
      </c>
      <c r="J76" s="12">
        <v>63</v>
      </c>
    </row>
    <row r="77" spans="1:10" ht="15">
      <c r="A77" s="7">
        <v>34</v>
      </c>
      <c r="B77" s="7">
        <v>35</v>
      </c>
      <c r="C77" s="4" t="s">
        <v>193</v>
      </c>
      <c r="D77" s="4" t="s">
        <v>167</v>
      </c>
      <c r="E77" s="4" t="s">
        <v>176</v>
      </c>
      <c r="F77" s="10">
        <v>19.34</v>
      </c>
      <c r="G77" s="10">
        <v>19.73</v>
      </c>
      <c r="H77" s="10">
        <f>SUM(F77,G77)</f>
        <v>39.07</v>
      </c>
      <c r="I77" s="11">
        <v>9</v>
      </c>
      <c r="J77" s="12">
        <v>62</v>
      </c>
    </row>
    <row r="78" spans="1:10" ht="15">
      <c r="A78" s="7">
        <v>48</v>
      </c>
      <c r="B78" s="7">
        <v>37</v>
      </c>
      <c r="C78" s="4" t="s">
        <v>194</v>
      </c>
      <c r="D78" s="4" t="s">
        <v>195</v>
      </c>
      <c r="E78" s="4" t="s">
        <v>176</v>
      </c>
      <c r="F78" s="10">
        <v>20.39</v>
      </c>
      <c r="G78" s="10">
        <v>23.08</v>
      </c>
      <c r="H78" s="10">
        <f>SUM(F78,G78)</f>
        <v>43.47</v>
      </c>
      <c r="I78" s="11">
        <v>18</v>
      </c>
      <c r="J78" s="12">
        <v>53</v>
      </c>
    </row>
    <row r="79" spans="1:10" ht="15">
      <c r="A79" s="7">
        <v>55</v>
      </c>
      <c r="B79" s="7">
        <v>38</v>
      </c>
      <c r="C79" s="3" t="s">
        <v>196</v>
      </c>
      <c r="D79" s="3" t="s">
        <v>197</v>
      </c>
      <c r="E79" s="3" t="s">
        <v>176</v>
      </c>
      <c r="F79" s="10">
        <v>21.27</v>
      </c>
      <c r="G79" s="10">
        <v>23.64</v>
      </c>
      <c r="H79" s="10">
        <f>SUM(F79:G79)</f>
        <v>44.91</v>
      </c>
      <c r="I79" s="11">
        <v>23</v>
      </c>
      <c r="J79" s="16">
        <v>48</v>
      </c>
    </row>
    <row r="80" spans="1:10" ht="15">
      <c r="A80" s="7">
        <v>62</v>
      </c>
      <c r="B80" s="7">
        <v>39</v>
      </c>
      <c r="C80" s="3" t="s">
        <v>198</v>
      </c>
      <c r="D80" s="3" t="s">
        <v>199</v>
      </c>
      <c r="E80" s="3" t="s">
        <v>176</v>
      </c>
      <c r="F80" s="10">
        <v>21.75</v>
      </c>
      <c r="G80" s="10">
        <v>23.94</v>
      </c>
      <c r="H80" s="10">
        <f>SUM(F80,G80)</f>
        <v>45.69</v>
      </c>
      <c r="I80" s="11">
        <v>24</v>
      </c>
      <c r="J80" s="16">
        <v>47</v>
      </c>
    </row>
    <row r="81" spans="1:10" ht="15">
      <c r="A81" s="7">
        <v>69</v>
      </c>
      <c r="B81" s="7">
        <v>40</v>
      </c>
      <c r="C81" s="3" t="s">
        <v>191</v>
      </c>
      <c r="D81" s="3" t="s">
        <v>197</v>
      </c>
      <c r="E81" s="3" t="s">
        <v>176</v>
      </c>
      <c r="F81" s="10">
        <v>22.29</v>
      </c>
      <c r="G81" s="10">
        <v>23.87</v>
      </c>
      <c r="H81" s="10">
        <f>SUM(F81,G81)</f>
        <v>46.16</v>
      </c>
      <c r="I81" s="11">
        <v>26</v>
      </c>
      <c r="J81" s="16">
        <v>45</v>
      </c>
    </row>
    <row r="82" spans="1:10" ht="15">
      <c r="A82" s="7">
        <v>41</v>
      </c>
      <c r="B82" s="7">
        <v>36</v>
      </c>
      <c r="C82" s="4" t="s">
        <v>200</v>
      </c>
      <c r="D82" s="4" t="s">
        <v>201</v>
      </c>
      <c r="E82" s="4" t="s">
        <v>176</v>
      </c>
      <c r="F82" s="10" t="s">
        <v>330</v>
      </c>
      <c r="G82" s="10" t="s">
        <v>330</v>
      </c>
      <c r="H82" s="10" t="s">
        <v>330</v>
      </c>
      <c r="I82" s="15"/>
      <c r="J82" s="15"/>
    </row>
    <row r="83" spans="1:10" ht="15">
      <c r="A83" s="7"/>
      <c r="B83" s="7"/>
      <c r="C83" s="4"/>
      <c r="D83" s="4"/>
      <c r="E83" s="4"/>
      <c r="F83" s="10"/>
      <c r="G83" s="10"/>
      <c r="H83" s="10"/>
      <c r="I83" s="15"/>
      <c r="J83" s="18">
        <f>SUM(J73:J78)</f>
        <v>381</v>
      </c>
    </row>
    <row r="84" spans="1:10" ht="15">
      <c r="A84" s="7"/>
      <c r="B84" s="7"/>
      <c r="C84" s="4"/>
      <c r="D84" s="4"/>
      <c r="E84" s="4"/>
      <c r="F84" s="10"/>
      <c r="G84" s="10"/>
      <c r="H84" s="10"/>
      <c r="I84" s="15"/>
      <c r="J84" s="15"/>
    </row>
    <row r="85" spans="1:10" ht="15">
      <c r="A85" s="30" t="s">
        <v>242</v>
      </c>
      <c r="B85" s="7"/>
      <c r="C85" s="4"/>
      <c r="D85" s="4"/>
      <c r="E85" s="4"/>
      <c r="F85" s="10"/>
      <c r="G85" s="10"/>
      <c r="H85" s="10"/>
      <c r="I85" s="15"/>
      <c r="J85" s="15"/>
    </row>
    <row r="86" spans="1:10" ht="15">
      <c r="A86" s="30" t="s">
        <v>55</v>
      </c>
      <c r="B86" s="30" t="s">
        <v>274</v>
      </c>
      <c r="C86" s="30" t="s">
        <v>275</v>
      </c>
      <c r="D86" s="30" t="s">
        <v>276</v>
      </c>
      <c r="E86" s="30" t="s">
        <v>277</v>
      </c>
      <c r="F86" s="31" t="s">
        <v>278</v>
      </c>
      <c r="G86" s="31" t="s">
        <v>279</v>
      </c>
      <c r="H86" s="10">
        <f>SUM(F86,G86)</f>
        <v>0</v>
      </c>
      <c r="I86" s="30" t="s">
        <v>2</v>
      </c>
      <c r="J86" s="15"/>
    </row>
    <row r="87" spans="1:10" ht="15">
      <c r="A87" s="7"/>
      <c r="B87" s="32"/>
      <c r="C87" s="3"/>
      <c r="D87" s="3"/>
      <c r="E87" s="3"/>
      <c r="F87" s="10"/>
      <c r="G87" s="10"/>
      <c r="H87" s="10"/>
      <c r="I87" s="15"/>
      <c r="J87" s="15"/>
    </row>
    <row r="88" spans="1:11" ht="15">
      <c r="A88" s="7">
        <v>81</v>
      </c>
      <c r="B88" s="7">
        <v>285</v>
      </c>
      <c r="C88" s="8" t="s">
        <v>140</v>
      </c>
      <c r="D88" s="4" t="s">
        <v>423</v>
      </c>
      <c r="E88" s="4" t="s">
        <v>101</v>
      </c>
      <c r="F88" s="10">
        <v>23.15</v>
      </c>
      <c r="G88" s="10">
        <v>25.03</v>
      </c>
      <c r="H88" s="10">
        <f aca="true" t="shared" si="0" ref="H88:H107">SUM(F88,G88)</f>
        <v>48.18</v>
      </c>
      <c r="I88" s="14">
        <v>1</v>
      </c>
      <c r="J88" s="16">
        <v>70</v>
      </c>
      <c r="K88" s="33"/>
    </row>
    <row r="89" spans="1:11" ht="15">
      <c r="A89" s="7">
        <v>92</v>
      </c>
      <c r="B89" s="32">
        <v>71</v>
      </c>
      <c r="C89" s="4" t="s">
        <v>261</v>
      </c>
      <c r="D89" s="4" t="s">
        <v>262</v>
      </c>
      <c r="E89" s="4" t="s">
        <v>176</v>
      </c>
      <c r="F89" s="10">
        <v>25.49</v>
      </c>
      <c r="G89" s="10">
        <v>27.84</v>
      </c>
      <c r="H89" s="10">
        <f t="shared" si="0"/>
        <v>53.33</v>
      </c>
      <c r="I89" s="15">
        <v>2</v>
      </c>
      <c r="J89" s="16">
        <v>69</v>
      </c>
      <c r="K89" s="33"/>
    </row>
    <row r="90" spans="1:10" ht="15">
      <c r="A90" s="7">
        <v>95</v>
      </c>
      <c r="B90" s="7">
        <v>75</v>
      </c>
      <c r="C90" s="4" t="s">
        <v>259</v>
      </c>
      <c r="D90" s="4" t="s">
        <v>269</v>
      </c>
      <c r="E90" s="4" t="s">
        <v>176</v>
      </c>
      <c r="F90" s="10">
        <v>26.07</v>
      </c>
      <c r="G90" s="10">
        <v>28.23</v>
      </c>
      <c r="H90" s="10">
        <f t="shared" si="0"/>
        <v>54.3</v>
      </c>
      <c r="I90" s="15">
        <v>3</v>
      </c>
      <c r="J90" s="16">
        <v>68</v>
      </c>
    </row>
    <row r="91" spans="1:10" ht="15">
      <c r="A91" s="7">
        <v>73</v>
      </c>
      <c r="B91" s="7">
        <v>281</v>
      </c>
      <c r="C91" s="8" t="s">
        <v>138</v>
      </c>
      <c r="D91" s="4" t="s">
        <v>419</v>
      </c>
      <c r="E91" s="4" t="s">
        <v>101</v>
      </c>
      <c r="F91" s="10">
        <v>27.12</v>
      </c>
      <c r="G91" s="10">
        <v>29.41</v>
      </c>
      <c r="H91" s="10">
        <f t="shared" si="0"/>
        <v>56.53</v>
      </c>
      <c r="I91" s="15">
        <v>4</v>
      </c>
      <c r="J91" s="16">
        <v>67</v>
      </c>
    </row>
    <row r="92" spans="1:10" ht="15">
      <c r="A92" s="7">
        <v>75</v>
      </c>
      <c r="B92" s="7">
        <v>282</v>
      </c>
      <c r="C92" s="8" t="s">
        <v>183</v>
      </c>
      <c r="D92" s="4" t="s">
        <v>420</v>
      </c>
      <c r="E92" s="4" t="s">
        <v>101</v>
      </c>
      <c r="F92" s="10">
        <v>26.27</v>
      </c>
      <c r="G92" s="10">
        <v>30.34</v>
      </c>
      <c r="H92" s="10">
        <f t="shared" si="0"/>
        <v>56.61</v>
      </c>
      <c r="I92" s="15">
        <v>5</v>
      </c>
      <c r="J92" s="16">
        <v>66</v>
      </c>
    </row>
    <row r="93" spans="1:10" ht="15">
      <c r="A93" s="7">
        <v>84</v>
      </c>
      <c r="B93" s="7">
        <v>67</v>
      </c>
      <c r="C93" s="3" t="s">
        <v>253</v>
      </c>
      <c r="D93" s="3" t="s">
        <v>254</v>
      </c>
      <c r="E93" s="3" t="s">
        <v>176</v>
      </c>
      <c r="F93" s="10">
        <v>27.77</v>
      </c>
      <c r="G93" s="10">
        <v>29.5</v>
      </c>
      <c r="H93" s="10">
        <f t="shared" si="0"/>
        <v>57.269999999999996</v>
      </c>
      <c r="I93" s="15">
        <v>6</v>
      </c>
      <c r="J93" s="16">
        <v>65</v>
      </c>
    </row>
    <row r="94" spans="1:10" ht="15">
      <c r="A94" s="7">
        <v>87</v>
      </c>
      <c r="B94" s="7">
        <v>288</v>
      </c>
      <c r="C94" s="8" t="s">
        <v>142</v>
      </c>
      <c r="D94" s="4" t="s">
        <v>426</v>
      </c>
      <c r="E94" s="4" t="s">
        <v>101</v>
      </c>
      <c r="F94" s="10">
        <v>26.78</v>
      </c>
      <c r="G94" s="10">
        <v>30.8</v>
      </c>
      <c r="H94" s="10">
        <f t="shared" si="0"/>
        <v>57.58</v>
      </c>
      <c r="I94" s="11">
        <v>7</v>
      </c>
      <c r="J94" s="16">
        <v>64</v>
      </c>
    </row>
    <row r="95" spans="1:10" ht="15">
      <c r="A95" s="7">
        <v>85</v>
      </c>
      <c r="B95" s="7">
        <v>287</v>
      </c>
      <c r="C95" s="8" t="s">
        <v>354</v>
      </c>
      <c r="D95" s="4" t="s">
        <v>425</v>
      </c>
      <c r="E95" s="4" t="s">
        <v>101</v>
      </c>
      <c r="F95" s="10">
        <v>25.2</v>
      </c>
      <c r="G95" s="10">
        <v>32.65</v>
      </c>
      <c r="H95" s="10">
        <f t="shared" si="0"/>
        <v>57.849999999999994</v>
      </c>
      <c r="I95" s="11">
        <v>8</v>
      </c>
      <c r="J95" s="16">
        <v>63</v>
      </c>
    </row>
    <row r="96" spans="1:10" ht="15">
      <c r="A96" s="7">
        <v>78</v>
      </c>
      <c r="B96" s="32">
        <v>64</v>
      </c>
      <c r="C96" s="4" t="s">
        <v>248</v>
      </c>
      <c r="D96" s="4" t="s">
        <v>201</v>
      </c>
      <c r="E96" s="4" t="s">
        <v>176</v>
      </c>
      <c r="F96" s="10">
        <v>27.47</v>
      </c>
      <c r="G96" s="10">
        <v>30.75</v>
      </c>
      <c r="H96" s="10">
        <f t="shared" si="0"/>
        <v>58.22</v>
      </c>
      <c r="I96" s="11">
        <v>9</v>
      </c>
      <c r="J96" s="16">
        <v>62</v>
      </c>
    </row>
    <row r="97" spans="1:10" ht="15">
      <c r="A97" s="7">
        <v>90</v>
      </c>
      <c r="B97" s="7">
        <v>70</v>
      </c>
      <c r="C97" s="4" t="s">
        <v>259</v>
      </c>
      <c r="D97" s="4" t="s">
        <v>260</v>
      </c>
      <c r="E97" s="4" t="s">
        <v>176</v>
      </c>
      <c r="F97" s="10">
        <v>28.53</v>
      </c>
      <c r="G97" s="10">
        <v>31.69</v>
      </c>
      <c r="H97" s="10">
        <f t="shared" si="0"/>
        <v>60.22</v>
      </c>
      <c r="I97" s="11">
        <v>10</v>
      </c>
      <c r="J97" s="16">
        <v>61</v>
      </c>
    </row>
    <row r="98" spans="1:10" ht="15">
      <c r="A98" s="7">
        <v>77</v>
      </c>
      <c r="B98" s="7">
        <v>283</v>
      </c>
      <c r="C98" s="8" t="s">
        <v>412</v>
      </c>
      <c r="D98" s="4" t="s">
        <v>421</v>
      </c>
      <c r="E98" s="4" t="s">
        <v>101</v>
      </c>
      <c r="F98" s="10">
        <v>29.62</v>
      </c>
      <c r="G98" s="10">
        <v>32.26</v>
      </c>
      <c r="H98" s="10">
        <f t="shared" si="0"/>
        <v>61.879999999999995</v>
      </c>
      <c r="I98" s="11">
        <v>11</v>
      </c>
      <c r="J98" s="16">
        <v>60</v>
      </c>
    </row>
    <row r="99" spans="1:10" ht="15">
      <c r="A99" s="7">
        <v>99</v>
      </c>
      <c r="B99" s="32">
        <v>79</v>
      </c>
      <c r="C99" s="4" t="s">
        <v>271</v>
      </c>
      <c r="D99" s="4" t="s">
        <v>254</v>
      </c>
      <c r="E99" s="4" t="s">
        <v>176</v>
      </c>
      <c r="F99" s="10">
        <v>30.76</v>
      </c>
      <c r="G99" s="10">
        <v>31.88</v>
      </c>
      <c r="H99" s="10">
        <f t="shared" si="0"/>
        <v>62.64</v>
      </c>
      <c r="I99" s="11">
        <v>12</v>
      </c>
      <c r="J99" s="16">
        <v>59</v>
      </c>
    </row>
    <row r="100" spans="1:10" ht="15">
      <c r="A100" s="7">
        <v>89</v>
      </c>
      <c r="B100" s="7">
        <v>289</v>
      </c>
      <c r="C100" s="8" t="s">
        <v>409</v>
      </c>
      <c r="D100" s="4" t="s">
        <v>427</v>
      </c>
      <c r="E100" s="4" t="s">
        <v>101</v>
      </c>
      <c r="F100" s="10">
        <v>33.7</v>
      </c>
      <c r="G100" s="10">
        <v>34.53</v>
      </c>
      <c r="H100" s="10">
        <f t="shared" si="0"/>
        <v>68.23</v>
      </c>
      <c r="I100" s="11">
        <v>13</v>
      </c>
      <c r="J100" s="16">
        <v>58</v>
      </c>
    </row>
    <row r="101" spans="1:10" ht="15">
      <c r="A101" s="7">
        <v>83</v>
      </c>
      <c r="B101" s="7">
        <v>286</v>
      </c>
      <c r="C101" s="8" t="s">
        <v>141</v>
      </c>
      <c r="D101" s="4" t="s">
        <v>424</v>
      </c>
      <c r="E101" s="4" t="s">
        <v>101</v>
      </c>
      <c r="F101" s="10">
        <v>32.81</v>
      </c>
      <c r="G101" s="10">
        <v>36.35</v>
      </c>
      <c r="H101" s="10">
        <f t="shared" si="0"/>
        <v>69.16</v>
      </c>
      <c r="I101" s="11">
        <v>14</v>
      </c>
      <c r="J101" s="16">
        <v>57</v>
      </c>
    </row>
    <row r="102" spans="1:11" ht="15">
      <c r="A102" s="7">
        <v>71</v>
      </c>
      <c r="B102" s="32">
        <v>73</v>
      </c>
      <c r="C102" s="4" t="s">
        <v>265</v>
      </c>
      <c r="D102" s="4" t="s">
        <v>266</v>
      </c>
      <c r="E102" s="4" t="s">
        <v>115</v>
      </c>
      <c r="F102" s="10">
        <v>30.67</v>
      </c>
      <c r="G102" s="10">
        <v>40.57</v>
      </c>
      <c r="H102" s="10">
        <f t="shared" si="0"/>
        <v>71.24000000000001</v>
      </c>
      <c r="I102" s="11">
        <v>15</v>
      </c>
      <c r="J102" s="16">
        <v>56</v>
      </c>
      <c r="K102" s="33"/>
    </row>
    <row r="103" spans="1:11" ht="15">
      <c r="A103" s="7">
        <v>72</v>
      </c>
      <c r="B103" s="7">
        <v>194</v>
      </c>
      <c r="C103" s="4" t="s">
        <v>56</v>
      </c>
      <c r="D103" s="4" t="s">
        <v>57</v>
      </c>
      <c r="E103" s="4" t="s">
        <v>45</v>
      </c>
      <c r="F103" s="10">
        <v>34.37</v>
      </c>
      <c r="G103" s="10">
        <v>53.23</v>
      </c>
      <c r="H103" s="10">
        <f t="shared" si="0"/>
        <v>87.6</v>
      </c>
      <c r="I103" s="11">
        <v>16</v>
      </c>
      <c r="J103" s="16">
        <v>55</v>
      </c>
      <c r="K103" s="16"/>
    </row>
    <row r="104" spans="1:10" ht="15">
      <c r="A104" s="7">
        <v>91</v>
      </c>
      <c r="B104" s="7">
        <v>290</v>
      </c>
      <c r="C104" s="8" t="s">
        <v>143</v>
      </c>
      <c r="D104" s="4" t="s">
        <v>137</v>
      </c>
      <c r="E104" s="4" t="s">
        <v>101</v>
      </c>
      <c r="F104" s="10">
        <v>35.2</v>
      </c>
      <c r="G104" s="10">
        <v>55.94</v>
      </c>
      <c r="H104" s="10">
        <f t="shared" si="0"/>
        <v>91.14</v>
      </c>
      <c r="I104" s="11">
        <v>17</v>
      </c>
      <c r="J104" s="16">
        <v>54</v>
      </c>
    </row>
    <row r="105" spans="1:10" ht="15">
      <c r="A105" s="7">
        <v>79</v>
      </c>
      <c r="B105" s="7">
        <v>284</v>
      </c>
      <c r="C105" s="8" t="s">
        <v>139</v>
      </c>
      <c r="D105" s="4" t="s">
        <v>422</v>
      </c>
      <c r="E105" s="4" t="s">
        <v>101</v>
      </c>
      <c r="F105" s="10">
        <v>27.58</v>
      </c>
      <c r="G105" s="10">
        <v>75.49</v>
      </c>
      <c r="H105" s="10">
        <f t="shared" si="0"/>
        <v>103.07</v>
      </c>
      <c r="I105" s="11">
        <v>18</v>
      </c>
      <c r="J105" s="16">
        <v>53</v>
      </c>
    </row>
    <row r="106" spans="1:10" ht="15">
      <c r="A106" s="7">
        <v>86</v>
      </c>
      <c r="B106" s="32">
        <v>68</v>
      </c>
      <c r="C106" s="4" t="s">
        <v>255</v>
      </c>
      <c r="D106" s="4" t="s">
        <v>256</v>
      </c>
      <c r="E106" s="4" t="s">
        <v>176</v>
      </c>
      <c r="F106" s="10">
        <v>26.74</v>
      </c>
      <c r="G106" s="10">
        <v>95.98</v>
      </c>
      <c r="H106" s="10">
        <f t="shared" si="0"/>
        <v>122.72</v>
      </c>
      <c r="I106" s="11">
        <v>19</v>
      </c>
      <c r="J106" s="16">
        <v>52</v>
      </c>
    </row>
    <row r="107" spans="1:10" ht="15">
      <c r="A107" s="7">
        <v>96</v>
      </c>
      <c r="B107" s="32">
        <v>76</v>
      </c>
      <c r="C107" s="4" t="s">
        <v>131</v>
      </c>
      <c r="D107" s="4" t="s">
        <v>132</v>
      </c>
      <c r="E107" s="4" t="s">
        <v>133</v>
      </c>
      <c r="F107" s="10">
        <v>22.55</v>
      </c>
      <c r="G107" s="10">
        <v>113.68</v>
      </c>
      <c r="H107" s="10">
        <f t="shared" si="0"/>
        <v>136.23000000000002</v>
      </c>
      <c r="I107" s="11">
        <v>20</v>
      </c>
      <c r="J107" s="16">
        <v>51</v>
      </c>
    </row>
    <row r="108" spans="1:10" ht="15">
      <c r="A108" s="7">
        <v>74</v>
      </c>
      <c r="B108" s="7">
        <v>62</v>
      </c>
      <c r="C108" s="4" t="s">
        <v>202</v>
      </c>
      <c r="D108" s="4" t="s">
        <v>245</v>
      </c>
      <c r="E108" s="4" t="s">
        <v>176</v>
      </c>
      <c r="F108" s="10" t="s">
        <v>326</v>
      </c>
      <c r="G108" s="10" t="s">
        <v>326</v>
      </c>
      <c r="H108" s="10" t="s">
        <v>326</v>
      </c>
      <c r="I108" s="15"/>
      <c r="J108" s="15"/>
    </row>
    <row r="109" spans="1:10" ht="15">
      <c r="A109" s="7">
        <v>76</v>
      </c>
      <c r="B109" s="32">
        <v>63</v>
      </c>
      <c r="C109" s="4" t="s">
        <v>246</v>
      </c>
      <c r="D109" s="4" t="s">
        <v>247</v>
      </c>
      <c r="E109" s="4" t="s">
        <v>176</v>
      </c>
      <c r="F109" s="10" t="s">
        <v>326</v>
      </c>
      <c r="G109" s="10" t="s">
        <v>326</v>
      </c>
      <c r="H109" s="10" t="s">
        <v>326</v>
      </c>
      <c r="I109" s="15"/>
      <c r="J109" s="15"/>
    </row>
    <row r="110" spans="1:10" ht="15">
      <c r="A110" s="7">
        <v>80</v>
      </c>
      <c r="B110" s="7">
        <v>65</v>
      </c>
      <c r="C110" s="3" t="s">
        <v>249</v>
      </c>
      <c r="D110" s="3" t="s">
        <v>250</v>
      </c>
      <c r="E110" s="3" t="s">
        <v>176</v>
      </c>
      <c r="F110" s="10" t="s">
        <v>326</v>
      </c>
      <c r="G110" s="10" t="s">
        <v>326</v>
      </c>
      <c r="H110" s="10" t="s">
        <v>326</v>
      </c>
      <c r="I110" s="15"/>
      <c r="J110" s="15"/>
    </row>
    <row r="111" spans="1:10" ht="15">
      <c r="A111" s="7">
        <v>82</v>
      </c>
      <c r="B111" s="32">
        <v>66</v>
      </c>
      <c r="C111" s="4" t="s">
        <v>251</v>
      </c>
      <c r="D111" s="4" t="s">
        <v>252</v>
      </c>
      <c r="E111" s="4" t="s">
        <v>176</v>
      </c>
      <c r="F111" s="10" t="s">
        <v>326</v>
      </c>
      <c r="G111" s="10" t="s">
        <v>326</v>
      </c>
      <c r="H111" s="10" t="s">
        <v>326</v>
      </c>
      <c r="I111" s="15"/>
      <c r="J111" s="15"/>
    </row>
    <row r="112" spans="1:10" ht="15">
      <c r="A112" s="7">
        <v>88</v>
      </c>
      <c r="B112" s="32">
        <v>69</v>
      </c>
      <c r="C112" s="4" t="s">
        <v>257</v>
      </c>
      <c r="D112" s="4" t="s">
        <v>258</v>
      </c>
      <c r="E112" s="4" t="s">
        <v>176</v>
      </c>
      <c r="F112" s="10" t="s">
        <v>326</v>
      </c>
      <c r="G112" s="10" t="s">
        <v>326</v>
      </c>
      <c r="H112" s="10" t="s">
        <v>326</v>
      </c>
      <c r="I112" s="15"/>
      <c r="J112" s="15"/>
    </row>
    <row r="113" spans="1:10" ht="15">
      <c r="A113" s="7">
        <v>93</v>
      </c>
      <c r="B113" s="7">
        <v>72</v>
      </c>
      <c r="C113" s="4" t="s">
        <v>263</v>
      </c>
      <c r="D113" s="4" t="s">
        <v>264</v>
      </c>
      <c r="E113" s="4" t="s">
        <v>176</v>
      </c>
      <c r="F113" s="10" t="s">
        <v>326</v>
      </c>
      <c r="G113" s="10" t="s">
        <v>326</v>
      </c>
      <c r="H113" s="10" t="s">
        <v>326</v>
      </c>
      <c r="I113" s="15"/>
      <c r="J113" s="15"/>
    </row>
    <row r="114" spans="1:10" ht="15">
      <c r="A114" s="7">
        <v>94</v>
      </c>
      <c r="B114" s="32">
        <v>74</v>
      </c>
      <c r="C114" s="4" t="s">
        <v>267</v>
      </c>
      <c r="D114" s="4" t="s">
        <v>268</v>
      </c>
      <c r="E114" s="4" t="s">
        <v>176</v>
      </c>
      <c r="F114" s="10" t="s">
        <v>326</v>
      </c>
      <c r="G114" s="10" t="s">
        <v>326</v>
      </c>
      <c r="H114" s="10" t="s">
        <v>326</v>
      </c>
      <c r="I114" s="15"/>
      <c r="J114" s="15"/>
    </row>
    <row r="115" spans="1:10" ht="15">
      <c r="A115" s="7">
        <v>97</v>
      </c>
      <c r="B115" s="7">
        <v>77</v>
      </c>
      <c r="C115" s="4" t="s">
        <v>196</v>
      </c>
      <c r="D115" s="4" t="s">
        <v>270</v>
      </c>
      <c r="E115" s="4" t="s">
        <v>176</v>
      </c>
      <c r="F115" s="10" t="s">
        <v>326</v>
      </c>
      <c r="G115" s="10" t="s">
        <v>326</v>
      </c>
      <c r="H115" s="10" t="s">
        <v>326</v>
      </c>
      <c r="I115" s="15"/>
      <c r="J115" s="15"/>
    </row>
    <row r="116" spans="1:10" ht="15">
      <c r="A116" s="7">
        <v>98</v>
      </c>
      <c r="B116" s="32">
        <v>78</v>
      </c>
      <c r="C116" s="4" t="s">
        <v>187</v>
      </c>
      <c r="D116" s="4" t="s">
        <v>268</v>
      </c>
      <c r="E116" s="4" t="s">
        <v>176</v>
      </c>
      <c r="F116" s="10" t="s">
        <v>326</v>
      </c>
      <c r="G116" s="10" t="s">
        <v>326</v>
      </c>
      <c r="H116" s="10" t="s">
        <v>326</v>
      </c>
      <c r="I116" s="15"/>
      <c r="J116" s="15"/>
    </row>
    <row r="117" spans="1:10" ht="15">
      <c r="A117" s="7"/>
      <c r="B117" s="7">
        <v>53</v>
      </c>
      <c r="C117" s="15"/>
      <c r="D117" s="15"/>
      <c r="E117" s="15"/>
      <c r="F117" s="10">
        <v>31.09</v>
      </c>
      <c r="G117" s="15"/>
      <c r="H117" s="13">
        <f>SUM(F117,G117)</f>
        <v>31.09</v>
      </c>
      <c r="I117" s="15"/>
      <c r="J117" s="15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tabSelected="1" workbookViewId="0" topLeftCell="A1">
      <selection activeCell="M33" sqref="M33"/>
    </sheetView>
  </sheetViews>
  <sheetFormatPr defaultColWidth="11.00390625" defaultRowHeight="15.75"/>
  <cols>
    <col min="1" max="1" width="9.625" style="0" bestFit="1" customWidth="1"/>
    <col min="2" max="2" width="4.625" style="0" bestFit="1" customWidth="1"/>
    <col min="3" max="3" width="13.375" style="0" bestFit="1" customWidth="1"/>
    <col min="5" max="5" width="11.00390625" style="0" bestFit="1" customWidth="1"/>
    <col min="6" max="7" width="10.00390625" style="0" bestFit="1" customWidth="1"/>
    <col min="8" max="9" width="8.00390625" style="0" bestFit="1" customWidth="1"/>
    <col min="10" max="10" width="8.625" style="0" bestFit="1" customWidth="1"/>
    <col min="12" max="12" width="20.375" style="0" bestFit="1" customWidth="1"/>
  </cols>
  <sheetData>
    <row r="1" spans="1:13" ht="15">
      <c r="A1" s="6" t="s">
        <v>272</v>
      </c>
      <c r="B1" s="6"/>
      <c r="C1" s="6" t="s">
        <v>273</v>
      </c>
      <c r="D1" s="6"/>
      <c r="E1" s="6"/>
      <c r="F1" s="6" t="s">
        <v>328</v>
      </c>
      <c r="G1" s="6" t="s">
        <v>327</v>
      </c>
      <c r="H1" s="6"/>
      <c r="I1" s="6"/>
      <c r="J1" s="6"/>
      <c r="K1" s="6"/>
      <c r="L1" s="6" t="s">
        <v>336</v>
      </c>
      <c r="M1" s="5"/>
    </row>
    <row r="2" spans="1:13" ht="15">
      <c r="A2" s="6" t="s">
        <v>55</v>
      </c>
      <c r="B2" s="6" t="s">
        <v>274</v>
      </c>
      <c r="C2" s="6" t="s">
        <v>275</v>
      </c>
      <c r="D2" s="6" t="s">
        <v>276</v>
      </c>
      <c r="E2" s="6" t="s">
        <v>277</v>
      </c>
      <c r="F2" s="6" t="s">
        <v>278</v>
      </c>
      <c r="G2" s="6" t="s">
        <v>279</v>
      </c>
      <c r="H2" s="6" t="s">
        <v>280</v>
      </c>
      <c r="I2" s="6" t="s">
        <v>2</v>
      </c>
      <c r="J2" s="6" t="s">
        <v>1</v>
      </c>
      <c r="K2" s="6"/>
      <c r="L2" s="6" t="s">
        <v>344</v>
      </c>
      <c r="M2" s="5"/>
    </row>
    <row r="3" spans="1:13" ht="15">
      <c r="A3" s="7">
        <v>4</v>
      </c>
      <c r="B3" s="7">
        <v>31</v>
      </c>
      <c r="C3" s="8" t="s">
        <v>13</v>
      </c>
      <c r="D3" s="9" t="s">
        <v>171</v>
      </c>
      <c r="E3" s="8" t="s">
        <v>144</v>
      </c>
      <c r="F3" s="10">
        <v>17.79</v>
      </c>
      <c r="G3" s="10">
        <v>17.42</v>
      </c>
      <c r="H3" s="10">
        <f>F3+G3</f>
        <v>35.21</v>
      </c>
      <c r="I3" s="11">
        <v>7</v>
      </c>
      <c r="J3" s="12">
        <v>64</v>
      </c>
      <c r="K3" s="13"/>
      <c r="L3" s="14" t="s">
        <v>101</v>
      </c>
      <c r="M3" s="14">
        <v>333</v>
      </c>
    </row>
    <row r="4" spans="1:13" ht="15">
      <c r="A4" s="7">
        <v>11</v>
      </c>
      <c r="B4" s="7">
        <v>32</v>
      </c>
      <c r="C4" s="8" t="s">
        <v>155</v>
      </c>
      <c r="D4" s="9" t="s">
        <v>156</v>
      </c>
      <c r="E4" s="8" t="s">
        <v>144</v>
      </c>
      <c r="F4" s="10">
        <v>19.2</v>
      </c>
      <c r="G4" s="10">
        <v>18.05</v>
      </c>
      <c r="H4" s="10">
        <f>F4+G4</f>
        <v>37.25</v>
      </c>
      <c r="I4" s="11">
        <v>12</v>
      </c>
      <c r="J4" s="12">
        <v>59</v>
      </c>
      <c r="K4" s="14"/>
      <c r="L4" s="15" t="s">
        <v>342</v>
      </c>
      <c r="M4" s="15">
        <v>317</v>
      </c>
    </row>
    <row r="5" spans="1:13" ht="15">
      <c r="A5" s="7">
        <v>53</v>
      </c>
      <c r="B5" s="7">
        <v>38</v>
      </c>
      <c r="C5" s="8" t="s">
        <v>14</v>
      </c>
      <c r="D5" s="9" t="s">
        <v>203</v>
      </c>
      <c r="E5" s="8" t="s">
        <v>144</v>
      </c>
      <c r="F5" s="10">
        <v>20.09</v>
      </c>
      <c r="G5" s="10">
        <v>18.87</v>
      </c>
      <c r="H5" s="10">
        <f>F5+G5</f>
        <v>38.96</v>
      </c>
      <c r="I5" s="11">
        <v>19</v>
      </c>
      <c r="J5" s="12">
        <v>52</v>
      </c>
      <c r="K5" s="14"/>
      <c r="L5" s="14" t="s">
        <v>340</v>
      </c>
      <c r="M5" s="14">
        <v>312</v>
      </c>
    </row>
    <row r="6" spans="1:13" ht="15">
      <c r="A6" s="7">
        <v>18</v>
      </c>
      <c r="B6" s="7">
        <v>33</v>
      </c>
      <c r="C6" s="8" t="s">
        <v>157</v>
      </c>
      <c r="D6" s="9" t="s">
        <v>158</v>
      </c>
      <c r="E6" s="8" t="s">
        <v>144</v>
      </c>
      <c r="F6" s="10">
        <v>19.64</v>
      </c>
      <c r="G6" s="10">
        <v>19.76</v>
      </c>
      <c r="H6" s="10">
        <f>F6+G6</f>
        <v>39.400000000000006</v>
      </c>
      <c r="I6" s="11">
        <v>21</v>
      </c>
      <c r="J6" s="12">
        <v>50</v>
      </c>
      <c r="K6" s="14"/>
      <c r="L6" s="14" t="s">
        <v>144</v>
      </c>
      <c r="M6" s="14">
        <v>305</v>
      </c>
    </row>
    <row r="7" spans="1:13" ht="15">
      <c r="A7" s="7">
        <v>25</v>
      </c>
      <c r="B7" s="7">
        <v>34</v>
      </c>
      <c r="C7" s="8" t="s">
        <v>159</v>
      </c>
      <c r="D7" s="9" t="s">
        <v>160</v>
      </c>
      <c r="E7" s="8" t="s">
        <v>144</v>
      </c>
      <c r="F7" s="10">
        <v>21.1</v>
      </c>
      <c r="G7" s="10">
        <v>19.51</v>
      </c>
      <c r="H7" s="10">
        <f>F7+G7</f>
        <v>40.61</v>
      </c>
      <c r="I7" s="11">
        <v>30</v>
      </c>
      <c r="J7" s="12">
        <v>41</v>
      </c>
      <c r="K7" s="14"/>
      <c r="L7" s="14" t="s">
        <v>338</v>
      </c>
      <c r="M7" s="14">
        <v>290</v>
      </c>
    </row>
    <row r="8" spans="1:13" ht="15">
      <c r="A8" s="7">
        <v>32</v>
      </c>
      <c r="B8" s="7">
        <v>35</v>
      </c>
      <c r="C8" s="8" t="s">
        <v>75</v>
      </c>
      <c r="D8" s="9" t="s">
        <v>162</v>
      </c>
      <c r="E8" s="8" t="s">
        <v>144</v>
      </c>
      <c r="F8" s="10">
        <v>21.49</v>
      </c>
      <c r="G8" s="10">
        <v>19.71</v>
      </c>
      <c r="H8" s="10">
        <f>F8+G8</f>
        <v>41.2</v>
      </c>
      <c r="I8" s="11">
        <v>32</v>
      </c>
      <c r="J8" s="12">
        <v>39</v>
      </c>
      <c r="K8" s="14"/>
      <c r="L8" s="14" t="s">
        <v>339</v>
      </c>
      <c r="M8" s="14">
        <v>260</v>
      </c>
    </row>
    <row r="9" spans="1:13" ht="15">
      <c r="A9" s="7">
        <v>46</v>
      </c>
      <c r="B9" s="7">
        <v>37</v>
      </c>
      <c r="C9" s="8" t="s">
        <v>164</v>
      </c>
      <c r="D9" s="9" t="s">
        <v>165</v>
      </c>
      <c r="E9" s="8" t="s">
        <v>144</v>
      </c>
      <c r="F9" s="10">
        <v>27</v>
      </c>
      <c r="G9" s="10">
        <v>16.22</v>
      </c>
      <c r="H9" s="10">
        <f>F9+G9</f>
        <v>43.22</v>
      </c>
      <c r="I9" s="11">
        <v>38</v>
      </c>
      <c r="J9" s="16">
        <v>33</v>
      </c>
      <c r="K9" s="14"/>
      <c r="L9" s="14" t="s">
        <v>341</v>
      </c>
      <c r="M9" s="14">
        <v>210</v>
      </c>
    </row>
    <row r="10" spans="1:13" ht="15">
      <c r="A10" s="7">
        <v>39</v>
      </c>
      <c r="B10" s="7">
        <v>36</v>
      </c>
      <c r="C10" s="8" t="s">
        <v>161</v>
      </c>
      <c r="D10" s="9" t="s">
        <v>163</v>
      </c>
      <c r="E10" s="8" t="s">
        <v>144</v>
      </c>
      <c r="F10" s="10">
        <v>24.05</v>
      </c>
      <c r="G10" s="10">
        <v>23.67</v>
      </c>
      <c r="H10" s="10">
        <f>F10+G10</f>
        <v>47.72</v>
      </c>
      <c r="I10" s="11">
        <v>45</v>
      </c>
      <c r="J10" s="16">
        <v>26</v>
      </c>
      <c r="K10" s="14"/>
      <c r="L10" s="15"/>
      <c r="M10" s="15"/>
    </row>
    <row r="11" spans="1:13" ht="15">
      <c r="A11" s="7">
        <v>67</v>
      </c>
      <c r="B11" s="7">
        <v>40</v>
      </c>
      <c r="C11" s="8" t="s">
        <v>216</v>
      </c>
      <c r="D11" s="9" t="s">
        <v>217</v>
      </c>
      <c r="E11" s="8" t="s">
        <v>144</v>
      </c>
      <c r="F11" s="10">
        <v>25.36</v>
      </c>
      <c r="G11" s="10">
        <v>23.59</v>
      </c>
      <c r="H11" s="10">
        <f>F11+G11</f>
        <v>48.95</v>
      </c>
      <c r="I11" s="11">
        <v>47</v>
      </c>
      <c r="J11" s="16">
        <v>24</v>
      </c>
      <c r="K11" s="14"/>
      <c r="L11" s="14"/>
      <c r="M11" s="14"/>
    </row>
    <row r="12" spans="1:13" ht="15">
      <c r="A12" s="7">
        <v>60</v>
      </c>
      <c r="B12" s="7">
        <v>39</v>
      </c>
      <c r="C12" s="8" t="s">
        <v>204</v>
      </c>
      <c r="D12" s="9" t="s">
        <v>205</v>
      </c>
      <c r="E12" s="8" t="s">
        <v>144</v>
      </c>
      <c r="F12" s="10">
        <v>64.78</v>
      </c>
      <c r="G12" s="10">
        <v>19.06</v>
      </c>
      <c r="H12" s="10">
        <f>F12+G12</f>
        <v>83.84</v>
      </c>
      <c r="I12" s="15">
        <v>60</v>
      </c>
      <c r="J12" s="16">
        <v>11</v>
      </c>
      <c r="K12" s="14"/>
      <c r="L12" s="17" t="s">
        <v>343</v>
      </c>
      <c r="M12" s="14"/>
    </row>
    <row r="13" spans="1:13" ht="15">
      <c r="A13" s="7"/>
      <c r="B13" s="7"/>
      <c r="C13" s="8"/>
      <c r="D13" s="9"/>
      <c r="E13" s="8"/>
      <c r="F13" s="10"/>
      <c r="G13" s="10"/>
      <c r="H13" s="10"/>
      <c r="I13" s="11"/>
      <c r="J13" s="18">
        <f>SUM(J3:J8)</f>
        <v>305</v>
      </c>
      <c r="K13" s="14"/>
      <c r="L13" s="17"/>
      <c r="M13" s="14"/>
    </row>
    <row r="14" spans="1:13" ht="15">
      <c r="A14" s="7"/>
      <c r="B14" s="7"/>
      <c r="C14" s="8"/>
      <c r="D14" s="9"/>
      <c r="E14" s="8"/>
      <c r="F14" s="10"/>
      <c r="G14" s="10"/>
      <c r="H14" s="10"/>
      <c r="I14" s="11"/>
      <c r="J14" s="16"/>
      <c r="K14" s="14"/>
      <c r="L14" s="17"/>
      <c r="M14" s="14"/>
    </row>
    <row r="15" spans="1:13" ht="15">
      <c r="A15" s="7">
        <v>2</v>
      </c>
      <c r="B15" s="7">
        <v>131</v>
      </c>
      <c r="C15" s="8" t="s">
        <v>111</v>
      </c>
      <c r="D15" s="9" t="s">
        <v>102</v>
      </c>
      <c r="E15" s="8" t="s">
        <v>101</v>
      </c>
      <c r="F15" s="10">
        <v>17.79</v>
      </c>
      <c r="G15" s="10">
        <v>16.29</v>
      </c>
      <c r="H15" s="10">
        <f>F15+G15</f>
        <v>34.08</v>
      </c>
      <c r="I15" s="15">
        <v>2</v>
      </c>
      <c r="J15" s="12">
        <v>69</v>
      </c>
      <c r="K15" s="14"/>
      <c r="L15" s="14" t="s">
        <v>144</v>
      </c>
      <c r="M15" s="14">
        <v>393</v>
      </c>
    </row>
    <row r="16" spans="1:13" ht="15">
      <c r="A16" s="7">
        <v>9</v>
      </c>
      <c r="B16" s="7">
        <v>132</v>
      </c>
      <c r="C16" s="8" t="s">
        <v>112</v>
      </c>
      <c r="D16" s="9" t="s">
        <v>103</v>
      </c>
      <c r="E16" s="8" t="s">
        <v>101</v>
      </c>
      <c r="F16" s="10">
        <v>18.95</v>
      </c>
      <c r="G16" s="10">
        <v>17.74</v>
      </c>
      <c r="H16" s="10">
        <f>F16+G16</f>
        <v>36.69</v>
      </c>
      <c r="I16" s="11">
        <v>10</v>
      </c>
      <c r="J16" s="12">
        <v>61</v>
      </c>
      <c r="K16" s="14"/>
      <c r="L16" s="14" t="s">
        <v>101</v>
      </c>
      <c r="M16" s="14">
        <v>321</v>
      </c>
    </row>
    <row r="17" spans="1:13" ht="15">
      <c r="A17" s="7">
        <v>16</v>
      </c>
      <c r="B17" s="7">
        <v>133</v>
      </c>
      <c r="C17" s="8" t="s">
        <v>78</v>
      </c>
      <c r="D17" s="9" t="s">
        <v>104</v>
      </c>
      <c r="E17" s="8" t="s">
        <v>101</v>
      </c>
      <c r="F17" s="10">
        <v>19.37</v>
      </c>
      <c r="G17" s="10">
        <v>17.91</v>
      </c>
      <c r="H17" s="10">
        <f>F17+G17</f>
        <v>37.28</v>
      </c>
      <c r="I17" s="11">
        <v>13</v>
      </c>
      <c r="J17" s="12">
        <v>58</v>
      </c>
      <c r="K17" s="14"/>
      <c r="L17" s="14" t="s">
        <v>342</v>
      </c>
      <c r="M17" s="14">
        <v>306</v>
      </c>
    </row>
    <row r="18" spans="1:13" ht="15">
      <c r="A18" s="7">
        <v>23</v>
      </c>
      <c r="B18" s="7">
        <v>134</v>
      </c>
      <c r="C18" s="8" t="s">
        <v>50</v>
      </c>
      <c r="D18" s="9" t="s">
        <v>105</v>
      </c>
      <c r="E18" s="8" t="s">
        <v>101</v>
      </c>
      <c r="F18" s="10">
        <v>20.09</v>
      </c>
      <c r="G18" s="10">
        <v>19.1</v>
      </c>
      <c r="H18" s="10">
        <f>F18+G18</f>
        <v>39.19</v>
      </c>
      <c r="I18" s="11">
        <v>20</v>
      </c>
      <c r="J18" s="12">
        <v>51</v>
      </c>
      <c r="K18" s="14"/>
      <c r="L18" s="14" t="s">
        <v>341</v>
      </c>
      <c r="M18" s="14">
        <v>160</v>
      </c>
    </row>
    <row r="19" spans="1:13" ht="15">
      <c r="A19" s="7">
        <v>30</v>
      </c>
      <c r="B19" s="7">
        <v>135</v>
      </c>
      <c r="C19" s="8" t="s">
        <v>113</v>
      </c>
      <c r="D19" s="9" t="s">
        <v>106</v>
      </c>
      <c r="E19" s="8" t="s">
        <v>101</v>
      </c>
      <c r="F19" s="10">
        <v>21.02</v>
      </c>
      <c r="G19" s="10">
        <v>19.23</v>
      </c>
      <c r="H19" s="10">
        <f>F19+G19</f>
        <v>40.25</v>
      </c>
      <c r="I19" s="11">
        <v>23</v>
      </c>
      <c r="J19" s="12">
        <v>48</v>
      </c>
      <c r="K19" s="14"/>
      <c r="L19" s="14"/>
      <c r="M19" s="14"/>
    </row>
    <row r="20" spans="1:13" ht="15">
      <c r="A20" s="7">
        <v>37</v>
      </c>
      <c r="B20" s="7">
        <v>136</v>
      </c>
      <c r="C20" s="8" t="s">
        <v>111</v>
      </c>
      <c r="D20" s="9" t="s">
        <v>107</v>
      </c>
      <c r="E20" s="8" t="s">
        <v>101</v>
      </c>
      <c r="F20" s="10">
        <v>20.8</v>
      </c>
      <c r="G20" s="10">
        <v>19.59</v>
      </c>
      <c r="H20" s="10">
        <f>F20+G20</f>
        <v>40.39</v>
      </c>
      <c r="I20" s="11">
        <v>25</v>
      </c>
      <c r="J20" s="12">
        <v>46</v>
      </c>
      <c r="K20" s="14"/>
      <c r="L20" s="14"/>
      <c r="M20" s="14"/>
    </row>
    <row r="21" spans="1:13" ht="15">
      <c r="A21" s="7">
        <v>65</v>
      </c>
      <c r="B21" s="7">
        <v>140</v>
      </c>
      <c r="C21" s="8" t="s">
        <v>389</v>
      </c>
      <c r="D21" s="9" t="s">
        <v>102</v>
      </c>
      <c r="E21" s="8" t="s">
        <v>101</v>
      </c>
      <c r="F21" s="10">
        <v>23.07</v>
      </c>
      <c r="G21" s="10">
        <v>20.86</v>
      </c>
      <c r="H21" s="10">
        <f>F21+G21</f>
        <v>43.93</v>
      </c>
      <c r="I21" s="11">
        <v>40</v>
      </c>
      <c r="J21" s="16">
        <v>31</v>
      </c>
      <c r="K21" s="14"/>
      <c r="L21" s="14"/>
      <c r="M21" s="14"/>
    </row>
    <row r="22" spans="1:13" ht="15">
      <c r="A22" s="7">
        <v>51</v>
      </c>
      <c r="B22" s="7">
        <v>138</v>
      </c>
      <c r="C22" s="8" t="s">
        <v>387</v>
      </c>
      <c r="D22" s="9" t="s">
        <v>109</v>
      </c>
      <c r="E22" s="8" t="s">
        <v>101</v>
      </c>
      <c r="F22" s="10">
        <v>23.55</v>
      </c>
      <c r="G22" s="10">
        <v>21.6</v>
      </c>
      <c r="H22" s="10">
        <f>F22+G22</f>
        <v>45.150000000000006</v>
      </c>
      <c r="I22" s="11">
        <v>41</v>
      </c>
      <c r="J22" s="16">
        <v>30</v>
      </c>
      <c r="K22" s="14"/>
      <c r="L22" s="14"/>
      <c r="M22" s="14"/>
    </row>
    <row r="23" spans="1:13" ht="15">
      <c r="A23" s="7">
        <v>44</v>
      </c>
      <c r="B23" s="7">
        <v>137</v>
      </c>
      <c r="C23" s="8" t="s">
        <v>114</v>
      </c>
      <c r="D23" s="9" t="s">
        <v>108</v>
      </c>
      <c r="E23" s="8" t="s">
        <v>101</v>
      </c>
      <c r="F23" s="10">
        <v>27.48</v>
      </c>
      <c r="G23" s="10">
        <v>21.53</v>
      </c>
      <c r="H23" s="10">
        <f>F23+G23</f>
        <v>49.010000000000005</v>
      </c>
      <c r="I23" s="11">
        <v>48</v>
      </c>
      <c r="J23" s="16">
        <v>23</v>
      </c>
      <c r="K23" s="14"/>
      <c r="L23" s="14"/>
      <c r="M23" s="14"/>
    </row>
    <row r="24" spans="1:13" ht="15">
      <c r="A24" s="7">
        <v>58</v>
      </c>
      <c r="B24" s="7">
        <v>139</v>
      </c>
      <c r="C24" s="8" t="s">
        <v>388</v>
      </c>
      <c r="D24" s="9" t="s">
        <v>110</v>
      </c>
      <c r="E24" s="8" t="s">
        <v>101</v>
      </c>
      <c r="F24" s="10">
        <v>38.76</v>
      </c>
      <c r="G24" s="10">
        <v>42.81</v>
      </c>
      <c r="H24" s="10">
        <f>F24+G24</f>
        <v>81.57</v>
      </c>
      <c r="I24" s="15">
        <v>59</v>
      </c>
      <c r="J24" s="16">
        <v>12</v>
      </c>
      <c r="K24" s="14"/>
      <c r="L24" s="14"/>
      <c r="M24" s="14"/>
    </row>
    <row r="25" spans="1:13" ht="15">
      <c r="A25" s="7"/>
      <c r="B25" s="7"/>
      <c r="C25" s="8"/>
      <c r="D25" s="9"/>
      <c r="E25" s="8"/>
      <c r="F25" s="10"/>
      <c r="G25" s="10"/>
      <c r="H25" s="10"/>
      <c r="I25" s="15"/>
      <c r="J25" s="18">
        <f>SUM(J15:J20)</f>
        <v>333</v>
      </c>
      <c r="K25" s="14"/>
      <c r="L25" s="14"/>
      <c r="M25" s="14"/>
    </row>
    <row r="26" spans="1:13" ht="15">
      <c r="A26" s="7"/>
      <c r="B26" s="7"/>
      <c r="C26" s="8"/>
      <c r="D26" s="9"/>
      <c r="E26" s="8"/>
      <c r="F26" s="10"/>
      <c r="G26" s="10"/>
      <c r="H26" s="10"/>
      <c r="I26" s="15"/>
      <c r="J26" s="16"/>
      <c r="K26" s="14"/>
      <c r="L26" s="14"/>
      <c r="M26" s="14"/>
    </row>
    <row r="27" spans="1:13" ht="15">
      <c r="A27" s="7">
        <v>5</v>
      </c>
      <c r="B27" s="7">
        <v>81</v>
      </c>
      <c r="C27" s="19" t="s">
        <v>12</v>
      </c>
      <c r="D27" s="8" t="s">
        <v>3</v>
      </c>
      <c r="E27" s="8" t="s">
        <v>44</v>
      </c>
      <c r="F27" s="10">
        <v>18.42</v>
      </c>
      <c r="G27" s="10">
        <v>17.39</v>
      </c>
      <c r="H27" s="10">
        <f>F27+G27</f>
        <v>35.81</v>
      </c>
      <c r="I27" s="11">
        <v>8</v>
      </c>
      <c r="J27" s="12">
        <v>63</v>
      </c>
      <c r="K27" s="14"/>
      <c r="L27" s="14"/>
      <c r="M27" s="14"/>
    </row>
    <row r="28" spans="1:13" ht="15">
      <c r="A28" s="7">
        <v>26</v>
      </c>
      <c r="B28" s="7">
        <v>84</v>
      </c>
      <c r="C28" s="19" t="s">
        <v>15</v>
      </c>
      <c r="D28" s="8" t="s">
        <v>6</v>
      </c>
      <c r="E28" s="8" t="s">
        <v>44</v>
      </c>
      <c r="F28" s="10">
        <v>18.78</v>
      </c>
      <c r="G28" s="10">
        <v>18.66</v>
      </c>
      <c r="H28" s="10">
        <f>F28+G28</f>
        <v>37.44</v>
      </c>
      <c r="I28" s="11">
        <v>14</v>
      </c>
      <c r="J28" s="12">
        <v>57</v>
      </c>
      <c r="K28" s="14"/>
      <c r="L28" s="14"/>
      <c r="M28" s="14"/>
    </row>
    <row r="29" spans="1:13" ht="15">
      <c r="A29" s="7">
        <v>19</v>
      </c>
      <c r="B29" s="7">
        <v>83</v>
      </c>
      <c r="C29" s="19" t="s">
        <v>14</v>
      </c>
      <c r="D29" s="8" t="s">
        <v>5</v>
      </c>
      <c r="E29" s="8" t="s">
        <v>44</v>
      </c>
      <c r="F29" s="10">
        <v>19.07</v>
      </c>
      <c r="G29" s="10">
        <v>18.82</v>
      </c>
      <c r="H29" s="10">
        <f>F29+G29</f>
        <v>37.89</v>
      </c>
      <c r="I29" s="11">
        <v>16</v>
      </c>
      <c r="J29" s="12">
        <v>55</v>
      </c>
      <c r="K29" s="14"/>
      <c r="L29" s="14"/>
      <c r="M29" s="14"/>
    </row>
    <row r="30" spans="1:13" ht="15">
      <c r="A30" s="7">
        <v>40</v>
      </c>
      <c r="B30" s="7">
        <v>86</v>
      </c>
      <c r="C30" s="19" t="s">
        <v>17</v>
      </c>
      <c r="D30" s="8" t="s">
        <v>8</v>
      </c>
      <c r="E30" s="8" t="s">
        <v>44</v>
      </c>
      <c r="F30" s="10">
        <v>20.59</v>
      </c>
      <c r="G30" s="10">
        <v>19.87</v>
      </c>
      <c r="H30" s="10">
        <f>F30+G30</f>
        <v>40.46</v>
      </c>
      <c r="I30" s="11">
        <v>27</v>
      </c>
      <c r="J30" s="12">
        <v>44</v>
      </c>
      <c r="K30" s="14"/>
      <c r="L30" s="14"/>
      <c r="M30" s="14"/>
    </row>
    <row r="31" spans="1:13" ht="15">
      <c r="A31" s="7">
        <v>54</v>
      </c>
      <c r="B31" s="7">
        <v>88</v>
      </c>
      <c r="C31" s="19" t="s">
        <v>19</v>
      </c>
      <c r="D31" s="8" t="s">
        <v>4</v>
      </c>
      <c r="E31" s="8" t="s">
        <v>44</v>
      </c>
      <c r="F31" s="10">
        <v>22.15</v>
      </c>
      <c r="G31" s="10">
        <v>20.56</v>
      </c>
      <c r="H31" s="10">
        <f>F31+G31</f>
        <v>42.709999999999994</v>
      </c>
      <c r="I31" s="11">
        <v>35</v>
      </c>
      <c r="J31" s="12">
        <v>36</v>
      </c>
      <c r="K31" s="14"/>
      <c r="L31" s="14"/>
      <c r="M31" s="14"/>
    </row>
    <row r="32" spans="1:13" ht="15">
      <c r="A32" s="7">
        <v>33</v>
      </c>
      <c r="B32" s="7">
        <v>85</v>
      </c>
      <c r="C32" s="19" t="s">
        <v>16</v>
      </c>
      <c r="D32" s="8" t="s">
        <v>7</v>
      </c>
      <c r="E32" s="8" t="s">
        <v>44</v>
      </c>
      <c r="F32" s="10">
        <v>23.49</v>
      </c>
      <c r="G32" s="10">
        <v>19.25</v>
      </c>
      <c r="H32" s="10">
        <f>F32+G32</f>
        <v>42.739999999999995</v>
      </c>
      <c r="I32" s="11">
        <v>36</v>
      </c>
      <c r="J32" s="12">
        <v>35</v>
      </c>
      <c r="K32" s="14"/>
      <c r="L32" s="14"/>
      <c r="M32" s="14"/>
    </row>
    <row r="33" spans="1:13" ht="15">
      <c r="A33" s="7">
        <v>12</v>
      </c>
      <c r="B33" s="7">
        <v>82</v>
      </c>
      <c r="C33" s="19" t="s">
        <v>13</v>
      </c>
      <c r="D33" s="8" t="s">
        <v>4</v>
      </c>
      <c r="E33" s="8" t="s">
        <v>44</v>
      </c>
      <c r="F33" s="10">
        <v>27</v>
      </c>
      <c r="G33" s="10">
        <v>18.44</v>
      </c>
      <c r="H33" s="10">
        <f>F33+G33</f>
        <v>45.44</v>
      </c>
      <c r="I33" s="11">
        <v>42</v>
      </c>
      <c r="J33" s="16">
        <v>29</v>
      </c>
      <c r="K33" s="14"/>
      <c r="L33" s="14"/>
      <c r="M33" s="14"/>
    </row>
    <row r="34" spans="1:13" ht="15">
      <c r="A34" s="7">
        <v>68</v>
      </c>
      <c r="B34" s="7">
        <v>90</v>
      </c>
      <c r="C34" s="19" t="s">
        <v>21</v>
      </c>
      <c r="D34" s="8" t="s">
        <v>11</v>
      </c>
      <c r="E34" s="8" t="s">
        <v>44</v>
      </c>
      <c r="F34" s="10">
        <v>25.04</v>
      </c>
      <c r="G34" s="10">
        <v>22.1</v>
      </c>
      <c r="H34" s="10">
        <f>F34+G34</f>
        <v>47.14</v>
      </c>
      <c r="I34" s="11">
        <v>44</v>
      </c>
      <c r="J34" s="16">
        <v>27</v>
      </c>
      <c r="K34" s="14"/>
      <c r="L34" s="14"/>
      <c r="M34" s="14"/>
    </row>
    <row r="35" spans="1:13" ht="15">
      <c r="A35" s="7">
        <v>47</v>
      </c>
      <c r="B35" s="7">
        <v>87</v>
      </c>
      <c r="C35" s="19" t="s">
        <v>18</v>
      </c>
      <c r="D35" s="8" t="s">
        <v>9</v>
      </c>
      <c r="E35" s="8" t="s">
        <v>44</v>
      </c>
      <c r="F35" s="10">
        <v>20.15</v>
      </c>
      <c r="G35" s="10" t="s">
        <v>326</v>
      </c>
      <c r="H35" s="10" t="s">
        <v>326</v>
      </c>
      <c r="I35" s="15"/>
      <c r="J35" s="15"/>
      <c r="K35" s="14"/>
      <c r="L35" s="14"/>
      <c r="M35" s="14"/>
    </row>
    <row r="36" spans="1:13" ht="15">
      <c r="A36" s="7">
        <v>61</v>
      </c>
      <c r="B36" s="7">
        <v>89</v>
      </c>
      <c r="C36" s="19" t="s">
        <v>20</v>
      </c>
      <c r="D36" s="8" t="s">
        <v>10</v>
      </c>
      <c r="E36" s="8" t="s">
        <v>44</v>
      </c>
      <c r="F36" s="10" t="s">
        <v>333</v>
      </c>
      <c r="G36" s="10" t="s">
        <v>326</v>
      </c>
      <c r="H36" s="10" t="s">
        <v>326</v>
      </c>
      <c r="I36" s="15"/>
      <c r="J36" s="15"/>
      <c r="K36" s="14"/>
      <c r="L36" s="14"/>
      <c r="M36" s="14"/>
    </row>
    <row r="37" spans="1:13" ht="15">
      <c r="A37" s="7"/>
      <c r="B37" s="7"/>
      <c r="C37" s="19"/>
      <c r="D37" s="8"/>
      <c r="E37" s="8"/>
      <c r="F37" s="10"/>
      <c r="G37" s="10"/>
      <c r="H37" s="10"/>
      <c r="I37" s="15"/>
      <c r="J37" s="18">
        <f>SUM(J27:J32)</f>
        <v>290</v>
      </c>
      <c r="K37" s="14"/>
      <c r="L37" s="14"/>
      <c r="M37" s="14"/>
    </row>
    <row r="38" spans="1:13" ht="15">
      <c r="A38" s="7"/>
      <c r="B38" s="7"/>
      <c r="C38" s="19"/>
      <c r="D38" s="8"/>
      <c r="E38" s="8"/>
      <c r="F38" s="10"/>
      <c r="G38" s="10"/>
      <c r="H38" s="10"/>
      <c r="I38" s="15"/>
      <c r="J38" s="15"/>
      <c r="K38" s="14"/>
      <c r="L38" s="14"/>
      <c r="M38" s="14"/>
    </row>
    <row r="39" spans="1:13" ht="15">
      <c r="A39" s="7">
        <v>1</v>
      </c>
      <c r="B39" s="7">
        <v>91</v>
      </c>
      <c r="C39" s="9" t="s">
        <v>31</v>
      </c>
      <c r="D39" s="8" t="s">
        <v>22</v>
      </c>
      <c r="E39" s="8" t="s">
        <v>45</v>
      </c>
      <c r="F39" s="10">
        <v>18.15</v>
      </c>
      <c r="G39" s="10">
        <v>17</v>
      </c>
      <c r="H39" s="10">
        <f>F39+G39</f>
        <v>35.15</v>
      </c>
      <c r="I39" s="15">
        <v>5</v>
      </c>
      <c r="J39" s="12">
        <v>66</v>
      </c>
      <c r="K39" s="14"/>
      <c r="L39" s="14"/>
      <c r="M39" s="14"/>
    </row>
    <row r="40" spans="1:13" ht="15">
      <c r="A40" s="7">
        <v>22</v>
      </c>
      <c r="B40" s="7">
        <v>94</v>
      </c>
      <c r="C40" s="9" t="s">
        <v>12</v>
      </c>
      <c r="D40" s="8" t="s">
        <v>25</v>
      </c>
      <c r="E40" s="8" t="s">
        <v>45</v>
      </c>
      <c r="F40" s="10">
        <v>20.73</v>
      </c>
      <c r="G40" s="10">
        <v>18.89</v>
      </c>
      <c r="H40" s="10">
        <f>F40+G40</f>
        <v>39.620000000000005</v>
      </c>
      <c r="I40" s="11">
        <v>22</v>
      </c>
      <c r="J40" s="12">
        <v>49</v>
      </c>
      <c r="K40" s="14"/>
      <c r="L40" s="14"/>
      <c r="M40" s="14"/>
    </row>
    <row r="41" spans="1:13" ht="15">
      <c r="A41" s="7">
        <v>15</v>
      </c>
      <c r="B41" s="7">
        <v>93</v>
      </c>
      <c r="C41" s="9" t="s">
        <v>33</v>
      </c>
      <c r="D41" s="8" t="s">
        <v>24</v>
      </c>
      <c r="E41" s="8" t="s">
        <v>45</v>
      </c>
      <c r="F41" s="10">
        <v>20.74</v>
      </c>
      <c r="G41" s="10">
        <v>19.87</v>
      </c>
      <c r="H41" s="10">
        <f>F41+G41</f>
        <v>40.61</v>
      </c>
      <c r="I41" s="11">
        <v>29</v>
      </c>
      <c r="J41" s="12">
        <v>42</v>
      </c>
      <c r="K41" s="14"/>
      <c r="L41" s="14"/>
      <c r="M41" s="14"/>
    </row>
    <row r="42" spans="1:13" ht="15">
      <c r="A42" s="7">
        <v>50</v>
      </c>
      <c r="B42" s="7">
        <v>98</v>
      </c>
      <c r="C42" s="9" t="s">
        <v>37</v>
      </c>
      <c r="D42" s="8" t="s">
        <v>29</v>
      </c>
      <c r="E42" s="8" t="s">
        <v>45</v>
      </c>
      <c r="F42" s="10">
        <v>21.4</v>
      </c>
      <c r="G42" s="10">
        <v>20.26</v>
      </c>
      <c r="H42" s="10">
        <f>F42+G42</f>
        <v>41.66</v>
      </c>
      <c r="I42" s="11">
        <v>34</v>
      </c>
      <c r="J42" s="12">
        <v>37</v>
      </c>
      <c r="K42" s="14"/>
      <c r="L42" s="14"/>
      <c r="M42" s="14"/>
    </row>
    <row r="43" spans="1:13" ht="15">
      <c r="A43" s="7">
        <v>36</v>
      </c>
      <c r="B43" s="7">
        <v>96</v>
      </c>
      <c r="C43" s="9" t="s">
        <v>35</v>
      </c>
      <c r="D43" s="8" t="s">
        <v>27</v>
      </c>
      <c r="E43" s="8" t="s">
        <v>45</v>
      </c>
      <c r="F43" s="10">
        <v>21.83</v>
      </c>
      <c r="G43" s="10">
        <v>21.39</v>
      </c>
      <c r="H43" s="10">
        <f>F43+G43</f>
        <v>43.22</v>
      </c>
      <c r="I43" s="11">
        <v>37</v>
      </c>
      <c r="J43" s="12">
        <v>34</v>
      </c>
      <c r="K43" s="14"/>
      <c r="L43" s="14"/>
      <c r="M43" s="14"/>
    </row>
    <row r="44" spans="1:13" ht="15">
      <c r="A44" s="7">
        <v>29</v>
      </c>
      <c r="B44" s="7">
        <v>95</v>
      </c>
      <c r="C44" s="9" t="s">
        <v>34</v>
      </c>
      <c r="D44" s="8" t="s">
        <v>26</v>
      </c>
      <c r="E44" s="8" t="s">
        <v>45</v>
      </c>
      <c r="F44" s="10">
        <v>22.64</v>
      </c>
      <c r="G44" s="10">
        <v>20.8</v>
      </c>
      <c r="H44" s="10">
        <f>F44+G44</f>
        <v>43.44</v>
      </c>
      <c r="I44" s="11">
        <v>39</v>
      </c>
      <c r="J44" s="12">
        <v>32</v>
      </c>
      <c r="K44" s="14"/>
      <c r="L44" s="14"/>
      <c r="M44" s="14"/>
    </row>
    <row r="45" spans="1:13" ht="15">
      <c r="A45" s="7">
        <v>57</v>
      </c>
      <c r="B45" s="7">
        <v>99</v>
      </c>
      <c r="C45" s="9" t="s">
        <v>38</v>
      </c>
      <c r="D45" s="8" t="s">
        <v>30</v>
      </c>
      <c r="E45" s="8" t="s">
        <v>45</v>
      </c>
      <c r="F45" s="10">
        <v>24.31</v>
      </c>
      <c r="G45" s="10">
        <v>22.51</v>
      </c>
      <c r="H45" s="10">
        <f>F45+G45</f>
        <v>46.82</v>
      </c>
      <c r="I45" s="11">
        <v>43</v>
      </c>
      <c r="J45" s="16">
        <v>28</v>
      </c>
      <c r="K45" s="14"/>
      <c r="L45" s="14"/>
      <c r="M45" s="14"/>
    </row>
    <row r="46" spans="1:13" ht="15">
      <c r="A46" s="7">
        <v>43</v>
      </c>
      <c r="B46" s="7">
        <v>97</v>
      </c>
      <c r="C46" s="9" t="s">
        <v>36</v>
      </c>
      <c r="D46" s="8" t="s">
        <v>28</v>
      </c>
      <c r="E46" s="8" t="s">
        <v>45</v>
      </c>
      <c r="F46" s="10">
        <v>24.75</v>
      </c>
      <c r="G46" s="10">
        <v>23.76</v>
      </c>
      <c r="H46" s="10">
        <f>F46+G46</f>
        <v>48.510000000000005</v>
      </c>
      <c r="I46" s="11">
        <v>46</v>
      </c>
      <c r="J46" s="16">
        <v>25</v>
      </c>
      <c r="K46" s="14"/>
      <c r="L46" s="14"/>
      <c r="M46" s="14"/>
    </row>
    <row r="47" spans="1:13" ht="15">
      <c r="A47" s="7">
        <v>8</v>
      </c>
      <c r="B47" s="7">
        <v>92</v>
      </c>
      <c r="C47" s="9" t="s">
        <v>32</v>
      </c>
      <c r="D47" s="8" t="s">
        <v>23</v>
      </c>
      <c r="E47" s="8" t="s">
        <v>45</v>
      </c>
      <c r="F47" s="10">
        <v>36.88</v>
      </c>
      <c r="G47" s="10">
        <v>16.91</v>
      </c>
      <c r="H47" s="10">
        <f>F47+G47</f>
        <v>53.790000000000006</v>
      </c>
      <c r="I47" s="11">
        <v>51</v>
      </c>
      <c r="J47" s="16">
        <v>20</v>
      </c>
      <c r="K47" s="14"/>
      <c r="L47" s="14"/>
      <c r="M47" s="14"/>
    </row>
    <row r="48" spans="1:13" ht="15">
      <c r="A48" s="7">
        <v>64</v>
      </c>
      <c r="B48" s="7">
        <v>100</v>
      </c>
      <c r="C48" s="9" t="s">
        <v>39</v>
      </c>
      <c r="D48" s="8" t="s">
        <v>28</v>
      </c>
      <c r="E48" s="8" t="s">
        <v>45</v>
      </c>
      <c r="F48" s="10">
        <v>25.08</v>
      </c>
      <c r="G48" s="10" t="s">
        <v>326</v>
      </c>
      <c r="H48" s="10" t="s">
        <v>326</v>
      </c>
      <c r="I48" s="15"/>
      <c r="J48" s="15"/>
      <c r="K48" s="14"/>
      <c r="L48" s="14"/>
      <c r="M48" s="14"/>
    </row>
    <row r="49" spans="1:13" ht="15">
      <c r="A49" s="7"/>
      <c r="B49" s="7"/>
      <c r="C49" s="9"/>
      <c r="D49" s="8"/>
      <c r="E49" s="8"/>
      <c r="F49" s="10"/>
      <c r="G49" s="10"/>
      <c r="H49" s="10"/>
      <c r="I49" s="15"/>
      <c r="J49" s="20">
        <f>SUM(J39:J44)</f>
        <v>260</v>
      </c>
      <c r="K49" s="14"/>
      <c r="L49" s="14"/>
      <c r="M49" s="14"/>
    </row>
    <row r="50" spans="1:13" ht="15">
      <c r="A50" s="7"/>
      <c r="B50" s="7"/>
      <c r="C50" s="9"/>
      <c r="D50" s="8"/>
      <c r="E50" s="8"/>
      <c r="F50" s="10"/>
      <c r="G50" s="10"/>
      <c r="H50" s="10"/>
      <c r="I50" s="15"/>
      <c r="J50" s="15"/>
      <c r="K50" s="14"/>
      <c r="L50" s="14"/>
      <c r="M50" s="14"/>
    </row>
    <row r="51" spans="1:13" ht="15">
      <c r="A51" s="7">
        <v>3</v>
      </c>
      <c r="B51" s="7">
        <v>1</v>
      </c>
      <c r="C51" s="4" t="s">
        <v>232</v>
      </c>
      <c r="D51" s="4" t="s">
        <v>244</v>
      </c>
      <c r="E51" s="3" t="s">
        <v>115</v>
      </c>
      <c r="F51" s="10">
        <v>17.6</v>
      </c>
      <c r="G51" s="10">
        <v>16.46</v>
      </c>
      <c r="H51" s="10">
        <f>F51+G51</f>
        <v>34.06</v>
      </c>
      <c r="I51" s="15">
        <v>1</v>
      </c>
      <c r="J51" s="12">
        <v>70</v>
      </c>
      <c r="K51" s="14"/>
      <c r="L51" s="14"/>
      <c r="M51" s="14"/>
    </row>
    <row r="52" spans="1:13" ht="15">
      <c r="A52" s="7">
        <v>17</v>
      </c>
      <c r="B52" s="7">
        <v>3</v>
      </c>
      <c r="C52" s="3" t="s">
        <v>378</v>
      </c>
      <c r="D52" s="3" t="s">
        <v>283</v>
      </c>
      <c r="E52" s="3" t="s">
        <v>116</v>
      </c>
      <c r="F52" s="10">
        <v>18.37</v>
      </c>
      <c r="G52" s="10">
        <v>17.86</v>
      </c>
      <c r="H52" s="10">
        <f>F52+G52</f>
        <v>36.230000000000004</v>
      </c>
      <c r="I52" s="11">
        <v>9</v>
      </c>
      <c r="J52" s="12">
        <v>62</v>
      </c>
      <c r="K52" s="14"/>
      <c r="L52" s="14"/>
      <c r="M52" s="14"/>
    </row>
    <row r="53" spans="1:13" ht="15">
      <c r="A53" s="7">
        <v>31</v>
      </c>
      <c r="B53" s="7">
        <v>5</v>
      </c>
      <c r="C53" s="4" t="s">
        <v>112</v>
      </c>
      <c r="D53" s="4" t="s">
        <v>285</v>
      </c>
      <c r="E53" s="4" t="s">
        <v>117</v>
      </c>
      <c r="F53" s="10">
        <v>18.96</v>
      </c>
      <c r="G53" s="10">
        <v>17.92</v>
      </c>
      <c r="H53" s="10">
        <f>F53+G53</f>
        <v>36.88</v>
      </c>
      <c r="I53" s="11">
        <v>11</v>
      </c>
      <c r="J53" s="12">
        <v>60</v>
      </c>
      <c r="K53" s="14"/>
      <c r="L53" s="14"/>
      <c r="M53" s="14"/>
    </row>
    <row r="54" spans="1:13" ht="15">
      <c r="A54" s="7">
        <v>45</v>
      </c>
      <c r="B54" s="7">
        <v>7</v>
      </c>
      <c r="C54" s="4" t="s">
        <v>288</v>
      </c>
      <c r="D54" s="4" t="s">
        <v>289</v>
      </c>
      <c r="E54" s="4" t="s">
        <v>115</v>
      </c>
      <c r="F54" s="10">
        <v>19.37</v>
      </c>
      <c r="G54" s="10">
        <v>18.09</v>
      </c>
      <c r="H54" s="10">
        <f>F54+G54</f>
        <v>37.46</v>
      </c>
      <c r="I54" s="11">
        <v>15</v>
      </c>
      <c r="J54" s="12">
        <v>56</v>
      </c>
      <c r="K54" s="14"/>
      <c r="L54" s="14"/>
      <c r="M54" s="14"/>
    </row>
    <row r="55" spans="1:13" ht="15">
      <c r="A55" s="7">
        <v>52</v>
      </c>
      <c r="B55" s="7">
        <v>8</v>
      </c>
      <c r="C55" s="4" t="s">
        <v>290</v>
      </c>
      <c r="D55" s="4" t="s">
        <v>291</v>
      </c>
      <c r="E55" s="4" t="s">
        <v>118</v>
      </c>
      <c r="F55" s="10">
        <v>20.75</v>
      </c>
      <c r="G55" s="10">
        <v>19.83</v>
      </c>
      <c r="H55" s="10">
        <f>F55+G55</f>
        <v>40.58</v>
      </c>
      <c r="I55" s="11">
        <v>28</v>
      </c>
      <c r="J55" s="12">
        <v>43</v>
      </c>
      <c r="K55" s="14"/>
      <c r="L55" s="14"/>
      <c r="M55" s="14"/>
    </row>
    <row r="56" spans="1:13" ht="15">
      <c r="A56" s="7">
        <v>59</v>
      </c>
      <c r="B56" s="7">
        <v>9</v>
      </c>
      <c r="C56" s="4" t="s">
        <v>292</v>
      </c>
      <c r="D56" s="4" t="s">
        <v>289</v>
      </c>
      <c r="E56" s="4" t="s">
        <v>115</v>
      </c>
      <c r="F56" s="10">
        <v>26.01</v>
      </c>
      <c r="G56" s="10">
        <v>24.79</v>
      </c>
      <c r="H56" s="10">
        <f>F56+G56</f>
        <v>50.8</v>
      </c>
      <c r="I56" s="11">
        <v>50</v>
      </c>
      <c r="J56" s="12">
        <v>21</v>
      </c>
      <c r="K56" s="14"/>
      <c r="L56" s="14"/>
      <c r="M56" s="14"/>
    </row>
    <row r="57" spans="1:13" ht="15">
      <c r="A57" s="7">
        <v>66</v>
      </c>
      <c r="B57" s="7">
        <v>10</v>
      </c>
      <c r="C57" s="4" t="s">
        <v>293</v>
      </c>
      <c r="D57" s="4" t="s">
        <v>294</v>
      </c>
      <c r="E57" s="3" t="s">
        <v>115</v>
      </c>
      <c r="F57" s="10">
        <v>28.64</v>
      </c>
      <c r="G57" s="10">
        <v>27.57</v>
      </c>
      <c r="H57" s="10">
        <f>F57+G57</f>
        <v>56.21</v>
      </c>
      <c r="I57" s="11">
        <v>53</v>
      </c>
      <c r="J57" s="16">
        <v>18</v>
      </c>
      <c r="K57" s="14"/>
      <c r="L57" s="14"/>
      <c r="M57" s="14"/>
    </row>
    <row r="58" spans="1:13" ht="15">
      <c r="A58" s="7">
        <v>10</v>
      </c>
      <c r="B58" s="7">
        <v>2</v>
      </c>
      <c r="C58" s="4" t="s">
        <v>281</v>
      </c>
      <c r="D58" s="4" t="s">
        <v>282</v>
      </c>
      <c r="E58" s="4" t="s">
        <v>119</v>
      </c>
      <c r="F58" s="10">
        <v>57.21</v>
      </c>
      <c r="G58" s="10">
        <v>16.46</v>
      </c>
      <c r="H58" s="10">
        <f>F58+G58</f>
        <v>73.67</v>
      </c>
      <c r="I58" s="15">
        <v>57</v>
      </c>
      <c r="J58" s="16">
        <v>14</v>
      </c>
      <c r="K58" s="14"/>
      <c r="L58" s="14"/>
      <c r="M58" s="14"/>
    </row>
    <row r="59" spans="1:13" ht="15">
      <c r="A59" s="7">
        <v>24</v>
      </c>
      <c r="B59" s="7">
        <v>4</v>
      </c>
      <c r="C59" s="3" t="s">
        <v>221</v>
      </c>
      <c r="D59" s="3" t="s">
        <v>284</v>
      </c>
      <c r="E59" s="3" t="s">
        <v>115</v>
      </c>
      <c r="F59" s="10" t="s">
        <v>326</v>
      </c>
      <c r="G59" s="10" t="s">
        <v>326</v>
      </c>
      <c r="H59" s="10" t="s">
        <v>326</v>
      </c>
      <c r="I59" s="15"/>
      <c r="J59" s="15"/>
      <c r="K59" s="14"/>
      <c r="L59" s="14"/>
      <c r="M59" s="14"/>
    </row>
    <row r="60" spans="1:13" ht="15">
      <c r="A60" s="7">
        <v>6</v>
      </c>
      <c r="B60" s="7">
        <v>11</v>
      </c>
      <c r="C60" s="4" t="s">
        <v>286</v>
      </c>
      <c r="D60" s="4" t="s">
        <v>287</v>
      </c>
      <c r="E60" s="3" t="s">
        <v>117</v>
      </c>
      <c r="F60" s="10">
        <v>20.41</v>
      </c>
      <c r="G60" s="10" t="s">
        <v>334</v>
      </c>
      <c r="H60" s="10" t="s">
        <v>332</v>
      </c>
      <c r="I60" s="15"/>
      <c r="J60" s="15"/>
      <c r="K60" s="14"/>
      <c r="L60" s="14"/>
      <c r="M60" s="14"/>
    </row>
    <row r="61" spans="1:13" ht="15">
      <c r="A61" s="7"/>
      <c r="B61" s="7"/>
      <c r="C61" s="4"/>
      <c r="D61" s="4"/>
      <c r="E61" s="3"/>
      <c r="F61" s="10"/>
      <c r="G61" s="10"/>
      <c r="H61" s="10"/>
      <c r="I61" s="15"/>
      <c r="J61" s="18">
        <f>SUM(J51:J56)</f>
        <v>312</v>
      </c>
      <c r="K61" s="14"/>
      <c r="L61" s="14"/>
      <c r="M61" s="14"/>
    </row>
    <row r="62" spans="1:13" ht="15">
      <c r="A62" s="7"/>
      <c r="B62" s="7"/>
      <c r="C62" s="4"/>
      <c r="D62" s="4"/>
      <c r="E62" s="3"/>
      <c r="F62" s="10"/>
      <c r="G62" s="10"/>
      <c r="H62" s="10"/>
      <c r="I62" s="15"/>
      <c r="J62" s="15"/>
      <c r="K62" s="14"/>
      <c r="L62" s="14"/>
      <c r="M62" s="14"/>
    </row>
    <row r="63" spans="1:13" ht="15">
      <c r="A63" s="7">
        <v>14</v>
      </c>
      <c r="B63" s="7">
        <v>402</v>
      </c>
      <c r="C63" s="9" t="s">
        <v>369</v>
      </c>
      <c r="D63" s="9" t="s">
        <v>368</v>
      </c>
      <c r="E63" s="8" t="s">
        <v>384</v>
      </c>
      <c r="F63" s="10">
        <v>18.01</v>
      </c>
      <c r="G63" s="10">
        <v>17.01</v>
      </c>
      <c r="H63" s="10">
        <f>F63+G63</f>
        <v>35.02</v>
      </c>
      <c r="I63" s="15">
        <v>4</v>
      </c>
      <c r="J63" s="12">
        <v>67</v>
      </c>
      <c r="K63" s="14"/>
      <c r="L63" s="14"/>
      <c r="M63" s="14"/>
    </row>
    <row r="64" spans="1:13" ht="15">
      <c r="A64" s="7">
        <v>21</v>
      </c>
      <c r="B64" s="7">
        <v>403</v>
      </c>
      <c r="C64" s="9" t="s">
        <v>13</v>
      </c>
      <c r="D64" s="9" t="s">
        <v>27</v>
      </c>
      <c r="E64" s="8" t="s">
        <v>384</v>
      </c>
      <c r="F64" s="10">
        <v>20.05</v>
      </c>
      <c r="G64" s="10">
        <v>18.59</v>
      </c>
      <c r="H64" s="10">
        <f>F64+G64</f>
        <v>38.64</v>
      </c>
      <c r="I64" s="11">
        <v>18</v>
      </c>
      <c r="J64" s="12">
        <v>53</v>
      </c>
      <c r="K64" s="14"/>
      <c r="L64" s="14"/>
      <c r="M64" s="14"/>
    </row>
    <row r="65" spans="1:13" ht="15">
      <c r="A65" s="7">
        <v>7</v>
      </c>
      <c r="B65" s="7">
        <v>401</v>
      </c>
      <c r="C65" s="9" t="s">
        <v>367</v>
      </c>
      <c r="D65" s="9" t="s">
        <v>368</v>
      </c>
      <c r="E65" s="8" t="s">
        <v>384</v>
      </c>
      <c r="F65" s="10">
        <v>21.21</v>
      </c>
      <c r="G65" s="10">
        <v>19.43</v>
      </c>
      <c r="H65" s="10">
        <f>F65+G65</f>
        <v>40.64</v>
      </c>
      <c r="I65" s="11">
        <v>31</v>
      </c>
      <c r="J65" s="12">
        <v>40</v>
      </c>
      <c r="K65" s="14"/>
      <c r="L65" s="14"/>
      <c r="M65" s="14"/>
    </row>
    <row r="66" spans="1:13" ht="15">
      <c r="A66" s="7">
        <v>63</v>
      </c>
      <c r="B66" s="7">
        <v>409</v>
      </c>
      <c r="C66" s="9" t="s">
        <v>380</v>
      </c>
      <c r="D66" s="9" t="s">
        <v>381</v>
      </c>
      <c r="E66" s="8" t="s">
        <v>384</v>
      </c>
      <c r="F66" s="10">
        <v>28.28</v>
      </c>
      <c r="G66" s="10">
        <v>26.96</v>
      </c>
      <c r="H66" s="10">
        <f>F66+G66</f>
        <v>55.24</v>
      </c>
      <c r="I66" s="11">
        <v>52</v>
      </c>
      <c r="J66" s="12">
        <v>19</v>
      </c>
      <c r="K66" s="14"/>
      <c r="L66" s="14"/>
      <c r="M66" s="14"/>
    </row>
    <row r="67" spans="1:13" ht="15">
      <c r="A67" s="7">
        <v>42</v>
      </c>
      <c r="B67" s="7">
        <v>406</v>
      </c>
      <c r="C67" s="9" t="s">
        <v>374</v>
      </c>
      <c r="D67" s="9" t="s">
        <v>375</v>
      </c>
      <c r="E67" s="8" t="s">
        <v>384</v>
      </c>
      <c r="F67" s="10">
        <v>35.27</v>
      </c>
      <c r="G67" s="10">
        <v>30.05</v>
      </c>
      <c r="H67" s="10">
        <f>F67+G67</f>
        <v>65.32000000000001</v>
      </c>
      <c r="I67" s="15">
        <v>55</v>
      </c>
      <c r="J67" s="12">
        <v>16</v>
      </c>
      <c r="K67" s="14"/>
      <c r="L67" s="14"/>
      <c r="M67" s="14"/>
    </row>
    <row r="68" spans="1:13" ht="15">
      <c r="A68" s="7">
        <v>49</v>
      </c>
      <c r="B68" s="7">
        <v>407</v>
      </c>
      <c r="C68" s="9" t="s">
        <v>376</v>
      </c>
      <c r="D68" s="9" t="s">
        <v>377</v>
      </c>
      <c r="E68" s="8" t="s">
        <v>384</v>
      </c>
      <c r="F68" s="10">
        <v>49.73</v>
      </c>
      <c r="G68" s="10">
        <v>21.36</v>
      </c>
      <c r="H68" s="10">
        <f>F68+G68</f>
        <v>71.09</v>
      </c>
      <c r="I68" s="15">
        <v>56</v>
      </c>
      <c r="J68" s="12">
        <v>15</v>
      </c>
      <c r="K68" s="14"/>
      <c r="L68" s="14"/>
      <c r="M68" s="14"/>
    </row>
    <row r="69" spans="1:13" ht="15">
      <c r="A69" s="7">
        <v>70</v>
      </c>
      <c r="B69" s="7">
        <v>410</v>
      </c>
      <c r="C69" s="9" t="s">
        <v>382</v>
      </c>
      <c r="D69" s="9" t="s">
        <v>383</v>
      </c>
      <c r="E69" s="8" t="s">
        <v>384</v>
      </c>
      <c r="F69" s="10">
        <v>83.88</v>
      </c>
      <c r="G69" s="10">
        <v>26.54</v>
      </c>
      <c r="H69" s="10">
        <f>F69+G69</f>
        <v>110.41999999999999</v>
      </c>
      <c r="I69" s="15">
        <v>61</v>
      </c>
      <c r="J69" s="16">
        <v>10</v>
      </c>
      <c r="K69" s="14"/>
      <c r="L69" s="14"/>
      <c r="M69" s="14"/>
    </row>
    <row r="70" spans="1:13" ht="15">
      <c r="A70" s="7">
        <v>56</v>
      </c>
      <c r="B70" s="7">
        <v>408</v>
      </c>
      <c r="C70" s="9" t="s">
        <v>378</v>
      </c>
      <c r="D70" s="9" t="s">
        <v>379</v>
      </c>
      <c r="E70" s="8" t="s">
        <v>384</v>
      </c>
      <c r="F70" s="10">
        <v>124.69</v>
      </c>
      <c r="G70" s="10">
        <v>22.1</v>
      </c>
      <c r="H70" s="10">
        <f>F70+G70</f>
        <v>146.79</v>
      </c>
      <c r="I70" s="15">
        <v>62</v>
      </c>
      <c r="J70" s="16">
        <v>9</v>
      </c>
      <c r="K70" s="14"/>
      <c r="L70" s="14"/>
      <c r="M70" s="14"/>
    </row>
    <row r="71" spans="1:13" ht="15">
      <c r="A71" s="7">
        <v>28</v>
      </c>
      <c r="B71" s="7">
        <v>404</v>
      </c>
      <c r="C71" s="9" t="s">
        <v>370</v>
      </c>
      <c r="D71" s="9" t="s">
        <v>371</v>
      </c>
      <c r="E71" s="8" t="s">
        <v>384</v>
      </c>
      <c r="F71" s="10" t="s">
        <v>326</v>
      </c>
      <c r="G71" s="10" t="s">
        <v>326</v>
      </c>
      <c r="H71" s="10" t="s">
        <v>326</v>
      </c>
      <c r="I71" s="15"/>
      <c r="J71" s="15"/>
      <c r="K71" s="14"/>
      <c r="L71" s="14"/>
      <c r="M71" s="14"/>
    </row>
    <row r="72" spans="1:13" ht="15">
      <c r="A72" s="7">
        <v>35</v>
      </c>
      <c r="B72" s="7">
        <v>405</v>
      </c>
      <c r="C72" s="9" t="s">
        <v>372</v>
      </c>
      <c r="D72" s="9" t="s">
        <v>373</v>
      </c>
      <c r="E72" s="8" t="s">
        <v>384</v>
      </c>
      <c r="F72" s="10">
        <v>24</v>
      </c>
      <c r="G72" s="10" t="s">
        <v>326</v>
      </c>
      <c r="H72" s="10" t="s">
        <v>326</v>
      </c>
      <c r="I72" s="15"/>
      <c r="J72" s="15"/>
      <c r="K72" s="14"/>
      <c r="L72" s="14"/>
      <c r="M72" s="14"/>
    </row>
    <row r="73" spans="1:13" ht="15">
      <c r="A73" s="7"/>
      <c r="B73" s="7"/>
      <c r="C73" s="9"/>
      <c r="D73" s="9"/>
      <c r="E73" s="8"/>
      <c r="F73" s="10"/>
      <c r="G73" s="10"/>
      <c r="H73" s="10"/>
      <c r="I73" s="15"/>
      <c r="J73" s="18">
        <f>SUM(J63:J68)</f>
        <v>210</v>
      </c>
      <c r="K73" s="14"/>
      <c r="L73" s="14"/>
      <c r="M73" s="14"/>
    </row>
    <row r="74" spans="1:13" ht="15">
      <c r="A74" s="7"/>
      <c r="B74" s="7"/>
      <c r="C74" s="9"/>
      <c r="D74" s="9"/>
      <c r="E74" s="8"/>
      <c r="F74" s="10"/>
      <c r="G74" s="10"/>
      <c r="H74" s="10"/>
      <c r="I74" s="15"/>
      <c r="J74" s="15"/>
      <c r="K74" s="14"/>
      <c r="L74" s="14"/>
      <c r="M74" s="14"/>
    </row>
    <row r="75" spans="1:13" ht="15">
      <c r="A75" s="7">
        <v>13</v>
      </c>
      <c r="B75" s="7">
        <v>12</v>
      </c>
      <c r="C75" s="3" t="s">
        <v>297</v>
      </c>
      <c r="D75" s="3" t="s">
        <v>298</v>
      </c>
      <c r="E75" s="3" t="s">
        <v>176</v>
      </c>
      <c r="F75" s="10">
        <v>18.16</v>
      </c>
      <c r="G75" s="10">
        <v>16.26</v>
      </c>
      <c r="H75" s="10">
        <f>F75+G75</f>
        <v>34.42</v>
      </c>
      <c r="I75" s="15">
        <v>3</v>
      </c>
      <c r="J75" s="12">
        <v>68</v>
      </c>
      <c r="K75" s="14"/>
      <c r="L75" s="14"/>
      <c r="M75" s="14"/>
    </row>
    <row r="76" spans="1:13" ht="15">
      <c r="A76" s="7">
        <v>20</v>
      </c>
      <c r="B76" s="7">
        <v>13</v>
      </c>
      <c r="C76" s="3" t="s">
        <v>15</v>
      </c>
      <c r="D76" s="3" t="s">
        <v>299</v>
      </c>
      <c r="E76" s="3" t="s">
        <v>176</v>
      </c>
      <c r="F76" s="10">
        <v>17.95</v>
      </c>
      <c r="G76" s="10">
        <v>17.21</v>
      </c>
      <c r="H76" s="10">
        <f>F76+G76</f>
        <v>35.16</v>
      </c>
      <c r="I76" s="15">
        <v>6</v>
      </c>
      <c r="J76" s="12">
        <v>65</v>
      </c>
      <c r="K76" s="14"/>
      <c r="L76" s="14"/>
      <c r="M76" s="14"/>
    </row>
    <row r="77" spans="1:13" ht="15">
      <c r="A77" s="7">
        <v>34</v>
      </c>
      <c r="B77" s="7">
        <v>15</v>
      </c>
      <c r="C77" s="3" t="s">
        <v>300</v>
      </c>
      <c r="D77" s="3" t="s">
        <v>184</v>
      </c>
      <c r="E77" s="3" t="s">
        <v>176</v>
      </c>
      <c r="F77" s="10">
        <v>19.93</v>
      </c>
      <c r="G77" s="10">
        <v>18.32</v>
      </c>
      <c r="H77" s="10">
        <f>F77+G77</f>
        <v>38.25</v>
      </c>
      <c r="I77" s="11">
        <v>17</v>
      </c>
      <c r="J77" s="12">
        <v>54</v>
      </c>
      <c r="K77" s="14"/>
      <c r="L77" s="14"/>
      <c r="M77" s="14"/>
    </row>
    <row r="78" spans="1:13" ht="15">
      <c r="A78" s="7">
        <v>41</v>
      </c>
      <c r="B78" s="7">
        <v>16</v>
      </c>
      <c r="C78" s="3" t="s">
        <v>31</v>
      </c>
      <c r="D78" s="3" t="s">
        <v>301</v>
      </c>
      <c r="E78" s="3" t="s">
        <v>176</v>
      </c>
      <c r="F78" s="10">
        <v>20.48</v>
      </c>
      <c r="G78" s="10">
        <v>19.84</v>
      </c>
      <c r="H78" s="10">
        <f>F78+G78</f>
        <v>40.32</v>
      </c>
      <c r="I78" s="11">
        <v>24</v>
      </c>
      <c r="J78" s="12">
        <v>47</v>
      </c>
      <c r="K78" s="14"/>
      <c r="L78" s="14"/>
      <c r="M78" s="14"/>
    </row>
    <row r="79" spans="1:13" ht="15">
      <c r="A79" s="7">
        <v>55</v>
      </c>
      <c r="B79" s="7">
        <v>18</v>
      </c>
      <c r="C79" s="4" t="s">
        <v>304</v>
      </c>
      <c r="D79" s="4" t="s">
        <v>305</v>
      </c>
      <c r="E79" s="4" t="s">
        <v>176</v>
      </c>
      <c r="F79" s="10">
        <v>21.06</v>
      </c>
      <c r="G79" s="10">
        <v>19.35</v>
      </c>
      <c r="H79" s="10">
        <f>F79+G79</f>
        <v>40.41</v>
      </c>
      <c r="I79" s="11">
        <v>26</v>
      </c>
      <c r="J79" s="12">
        <v>45</v>
      </c>
      <c r="K79" s="14"/>
      <c r="L79" s="14"/>
      <c r="M79" s="14"/>
    </row>
    <row r="80" spans="1:13" ht="15">
      <c r="A80" s="7">
        <v>62</v>
      </c>
      <c r="B80" s="7">
        <v>19</v>
      </c>
      <c r="C80" s="4" t="s">
        <v>306</v>
      </c>
      <c r="D80" s="4" t="s">
        <v>307</v>
      </c>
      <c r="E80" s="4" t="s">
        <v>176</v>
      </c>
      <c r="F80" s="10">
        <v>21.13</v>
      </c>
      <c r="G80" s="10">
        <v>20.16</v>
      </c>
      <c r="H80" s="10">
        <f>F80+G80</f>
        <v>41.29</v>
      </c>
      <c r="I80" s="11">
        <v>33</v>
      </c>
      <c r="J80" s="12">
        <v>38</v>
      </c>
      <c r="K80" s="14"/>
      <c r="L80" s="14"/>
      <c r="M80" s="14"/>
    </row>
    <row r="81" spans="1:13" ht="15">
      <c r="A81" s="7">
        <v>48</v>
      </c>
      <c r="B81" s="7">
        <v>17</v>
      </c>
      <c r="C81" s="4" t="s">
        <v>302</v>
      </c>
      <c r="D81" s="4" t="s">
        <v>303</v>
      </c>
      <c r="E81" s="4" t="s">
        <v>176</v>
      </c>
      <c r="F81" s="10">
        <v>25.51</v>
      </c>
      <c r="G81" s="10">
        <v>23.76</v>
      </c>
      <c r="H81" s="10">
        <f>F81+G81</f>
        <v>49.27</v>
      </c>
      <c r="I81" s="11">
        <v>49</v>
      </c>
      <c r="J81" s="16">
        <v>22</v>
      </c>
      <c r="K81" s="14"/>
      <c r="L81" s="14"/>
      <c r="M81" s="14"/>
    </row>
    <row r="82" spans="1:13" ht="15">
      <c r="A82" s="7">
        <v>27</v>
      </c>
      <c r="B82" s="7">
        <v>14</v>
      </c>
      <c r="C82" s="4" t="s">
        <v>34</v>
      </c>
      <c r="D82" s="4" t="s">
        <v>173</v>
      </c>
      <c r="E82" s="4" t="s">
        <v>176</v>
      </c>
      <c r="F82" s="10">
        <v>46.93</v>
      </c>
      <c r="G82" s="10">
        <v>17.07</v>
      </c>
      <c r="H82" s="10">
        <f>F82+G82</f>
        <v>64</v>
      </c>
      <c r="I82" s="11">
        <v>54</v>
      </c>
      <c r="J82" s="16">
        <v>17</v>
      </c>
      <c r="K82" s="14"/>
      <c r="L82" s="14"/>
      <c r="M82" s="14"/>
    </row>
    <row r="83" spans="1:13" ht="15">
      <c r="A83" s="7">
        <v>69</v>
      </c>
      <c r="B83" s="7">
        <v>20</v>
      </c>
      <c r="C83" s="4" t="s">
        <v>308</v>
      </c>
      <c r="D83" s="4" t="s">
        <v>309</v>
      </c>
      <c r="E83" s="4" t="s">
        <v>176</v>
      </c>
      <c r="F83" s="10">
        <v>55.24</v>
      </c>
      <c r="G83" s="10">
        <v>21.97</v>
      </c>
      <c r="H83" s="10">
        <f>F83+G83</f>
        <v>77.21000000000001</v>
      </c>
      <c r="I83" s="15">
        <v>58</v>
      </c>
      <c r="J83" s="16">
        <v>13</v>
      </c>
      <c r="K83" s="14"/>
      <c r="L83" s="14"/>
      <c r="M83" s="14"/>
    </row>
    <row r="84" spans="1:13" ht="15">
      <c r="A84" s="7">
        <v>38</v>
      </c>
      <c r="B84" s="7">
        <v>6</v>
      </c>
      <c r="C84" s="4" t="s">
        <v>295</v>
      </c>
      <c r="D84" s="4" t="s">
        <v>296</v>
      </c>
      <c r="E84" s="4" t="s">
        <v>176</v>
      </c>
      <c r="F84" s="10" t="s">
        <v>331</v>
      </c>
      <c r="G84" s="10">
        <v>16.91</v>
      </c>
      <c r="H84" s="10" t="s">
        <v>332</v>
      </c>
      <c r="I84" s="15"/>
      <c r="J84" s="15"/>
      <c r="K84" s="14"/>
      <c r="L84" s="14"/>
      <c r="M84" s="14"/>
    </row>
    <row r="85" spans="1:13" ht="15">
      <c r="A85" s="7"/>
      <c r="B85" s="7"/>
      <c r="C85" s="4"/>
      <c r="D85" s="4"/>
      <c r="E85" s="4"/>
      <c r="F85" s="10"/>
      <c r="G85" s="10"/>
      <c r="H85" s="10"/>
      <c r="I85" s="15"/>
      <c r="J85" s="18">
        <f>SUM(J75:J80)</f>
        <v>317</v>
      </c>
      <c r="K85" s="14"/>
      <c r="L85" s="14"/>
      <c r="M85" s="14"/>
    </row>
    <row r="86" spans="1:13" ht="15">
      <c r="A86" s="7"/>
      <c r="B86" s="7"/>
      <c r="C86" s="4"/>
      <c r="D86" s="4"/>
      <c r="E86" s="4"/>
      <c r="F86" s="10"/>
      <c r="G86" s="10"/>
      <c r="H86" s="10"/>
      <c r="I86" s="15"/>
      <c r="J86" s="15"/>
      <c r="K86" s="14"/>
      <c r="L86" s="14"/>
      <c r="M86" s="14"/>
    </row>
    <row r="87" spans="1:13" ht="15">
      <c r="A87" s="7"/>
      <c r="B87" s="7"/>
      <c r="C87" s="4"/>
      <c r="D87" s="4"/>
      <c r="E87" s="4"/>
      <c r="F87" s="10"/>
      <c r="G87" s="10"/>
      <c r="H87" s="10"/>
      <c r="I87" s="15"/>
      <c r="J87" s="15"/>
      <c r="K87" s="14"/>
      <c r="L87" s="14"/>
      <c r="M87" s="14"/>
    </row>
    <row r="88" spans="1:13" ht="15">
      <c r="A88" s="6" t="s">
        <v>325</v>
      </c>
      <c r="B88" s="21"/>
      <c r="C88" s="22"/>
      <c r="D88" s="22"/>
      <c r="E88" s="22"/>
      <c r="F88" s="23"/>
      <c r="G88" s="23"/>
      <c r="H88" s="23"/>
      <c r="I88" s="14"/>
      <c r="J88" s="14"/>
      <c r="K88" s="14"/>
      <c r="L88" s="14"/>
      <c r="M88" s="14"/>
    </row>
    <row r="89" spans="1:13" ht="15">
      <c r="A89" s="5" t="s">
        <v>55</v>
      </c>
      <c r="B89" s="5" t="s">
        <v>274</v>
      </c>
      <c r="C89" s="5" t="s">
        <v>275</v>
      </c>
      <c r="D89" s="5" t="s">
        <v>276</v>
      </c>
      <c r="E89" s="5" t="s">
        <v>277</v>
      </c>
      <c r="F89" s="24" t="s">
        <v>278</v>
      </c>
      <c r="G89" s="24" t="s">
        <v>279</v>
      </c>
      <c r="H89" s="24" t="s">
        <v>280</v>
      </c>
      <c r="I89" s="5" t="s">
        <v>2</v>
      </c>
      <c r="J89" s="14"/>
      <c r="K89" s="14"/>
      <c r="L89" s="14"/>
      <c r="M89" s="14"/>
    </row>
    <row r="90" spans="1:13" ht="15">
      <c r="A90" s="21">
        <v>91</v>
      </c>
      <c r="B90" s="21">
        <v>119</v>
      </c>
      <c r="C90" s="25" t="s">
        <v>13</v>
      </c>
      <c r="D90" s="22" t="s">
        <v>43</v>
      </c>
      <c r="E90" s="22" t="s">
        <v>44</v>
      </c>
      <c r="F90" s="23">
        <v>22.36</v>
      </c>
      <c r="G90" s="23">
        <v>21.12</v>
      </c>
      <c r="H90" s="26">
        <f aca="true" t="shared" si="0" ref="H90:H124">F90+G90</f>
        <v>43.480000000000004</v>
      </c>
      <c r="I90" s="27">
        <v>1</v>
      </c>
      <c r="J90" s="16">
        <v>70</v>
      </c>
      <c r="K90" s="14"/>
      <c r="L90" s="14"/>
      <c r="M90" s="14"/>
    </row>
    <row r="91" spans="1:13" ht="15">
      <c r="A91" s="21">
        <v>74</v>
      </c>
      <c r="B91" s="21">
        <v>102</v>
      </c>
      <c r="C91" s="25" t="s">
        <v>49</v>
      </c>
      <c r="D91" s="22" t="s">
        <v>40</v>
      </c>
      <c r="E91" s="22" t="s">
        <v>44</v>
      </c>
      <c r="F91" s="23">
        <v>23.51</v>
      </c>
      <c r="G91" s="23">
        <v>20.24</v>
      </c>
      <c r="H91" s="26">
        <f t="shared" si="0"/>
        <v>43.75</v>
      </c>
      <c r="I91" s="14">
        <v>2</v>
      </c>
      <c r="J91" s="16">
        <v>69</v>
      </c>
      <c r="K91" s="14"/>
      <c r="L91" s="14"/>
      <c r="M91" s="14"/>
    </row>
    <row r="92" spans="1:13" ht="15">
      <c r="A92" s="21">
        <v>118</v>
      </c>
      <c r="B92" s="21">
        <v>306</v>
      </c>
      <c r="C92" s="22" t="s">
        <v>218</v>
      </c>
      <c r="D92" s="9" t="s">
        <v>160</v>
      </c>
      <c r="E92" s="22" t="s">
        <v>144</v>
      </c>
      <c r="F92" s="23">
        <v>23.64</v>
      </c>
      <c r="G92" s="23">
        <v>21.11</v>
      </c>
      <c r="H92" s="26">
        <f t="shared" si="0"/>
        <v>44.75</v>
      </c>
      <c r="I92" s="15">
        <v>3</v>
      </c>
      <c r="J92" s="16">
        <v>68</v>
      </c>
      <c r="K92" s="14"/>
      <c r="L92" s="14"/>
      <c r="M92" s="14"/>
    </row>
    <row r="93" spans="1:13" ht="15">
      <c r="A93" s="21">
        <v>85</v>
      </c>
      <c r="B93" s="21">
        <v>293</v>
      </c>
      <c r="C93" s="22" t="s">
        <v>226</v>
      </c>
      <c r="D93" s="9" t="s">
        <v>227</v>
      </c>
      <c r="E93" s="22" t="s">
        <v>144</v>
      </c>
      <c r="F93" s="23">
        <v>23.25</v>
      </c>
      <c r="G93" s="23">
        <v>21.82</v>
      </c>
      <c r="H93" s="26">
        <f t="shared" si="0"/>
        <v>45.07</v>
      </c>
      <c r="I93" s="14">
        <v>4</v>
      </c>
      <c r="J93" s="16">
        <v>67</v>
      </c>
      <c r="K93" s="14"/>
      <c r="L93" s="14"/>
      <c r="M93" s="14"/>
    </row>
    <row r="94" spans="1:13" ht="15">
      <c r="A94" s="21">
        <v>95</v>
      </c>
      <c r="B94" s="21">
        <v>295</v>
      </c>
      <c r="C94" s="22" t="s">
        <v>232</v>
      </c>
      <c r="D94" s="9" t="s">
        <v>233</v>
      </c>
      <c r="E94" s="22" t="s">
        <v>144</v>
      </c>
      <c r="F94" s="23">
        <v>23.54</v>
      </c>
      <c r="G94" s="23">
        <v>21.68</v>
      </c>
      <c r="H94" s="26">
        <f t="shared" si="0"/>
        <v>45.22</v>
      </c>
      <c r="I94" s="14">
        <v>5</v>
      </c>
      <c r="J94" s="16">
        <v>66</v>
      </c>
      <c r="K94" s="14"/>
      <c r="L94" s="14"/>
      <c r="M94" s="14"/>
    </row>
    <row r="95" spans="1:13" ht="15">
      <c r="A95" s="21">
        <v>90</v>
      </c>
      <c r="B95" s="21">
        <v>294</v>
      </c>
      <c r="C95" s="22" t="s">
        <v>212</v>
      </c>
      <c r="D95" s="9" t="s">
        <v>213</v>
      </c>
      <c r="E95" s="22" t="s">
        <v>144</v>
      </c>
      <c r="F95" s="23">
        <v>23.29</v>
      </c>
      <c r="G95" s="23">
        <v>21.96</v>
      </c>
      <c r="H95" s="26">
        <f t="shared" si="0"/>
        <v>45.25</v>
      </c>
      <c r="I95" s="15">
        <v>6</v>
      </c>
      <c r="J95" s="16">
        <v>65</v>
      </c>
      <c r="K95" s="14"/>
      <c r="L95" s="14"/>
      <c r="M95" s="14"/>
    </row>
    <row r="96" spans="1:13" ht="15">
      <c r="A96" s="21">
        <v>102</v>
      </c>
      <c r="B96" s="21">
        <v>296</v>
      </c>
      <c r="C96" s="22" t="s">
        <v>19</v>
      </c>
      <c r="D96" s="9" t="s">
        <v>233</v>
      </c>
      <c r="E96" s="22" t="s">
        <v>144</v>
      </c>
      <c r="F96" s="23">
        <v>23.35</v>
      </c>
      <c r="G96" s="23">
        <v>22.18</v>
      </c>
      <c r="H96" s="26">
        <f t="shared" si="0"/>
        <v>45.53</v>
      </c>
      <c r="I96" s="11">
        <v>7</v>
      </c>
      <c r="J96" s="16">
        <v>64</v>
      </c>
      <c r="K96" s="14"/>
      <c r="L96" s="14"/>
      <c r="M96" s="14"/>
    </row>
    <row r="97" spans="1:13" ht="15">
      <c r="A97" s="21">
        <v>119</v>
      </c>
      <c r="B97" s="21">
        <v>307</v>
      </c>
      <c r="C97" s="22" t="s">
        <v>210</v>
      </c>
      <c r="D97" s="9" t="s">
        <v>211</v>
      </c>
      <c r="E97" s="22" t="s">
        <v>144</v>
      </c>
      <c r="F97" s="23">
        <v>25.01</v>
      </c>
      <c r="G97" s="23">
        <v>21.9</v>
      </c>
      <c r="H97" s="26">
        <f t="shared" si="0"/>
        <v>46.91</v>
      </c>
      <c r="I97" s="11">
        <v>8</v>
      </c>
      <c r="J97" s="16">
        <v>63</v>
      </c>
      <c r="K97" s="14"/>
      <c r="L97" s="14"/>
      <c r="M97" s="14"/>
    </row>
    <row r="98" spans="1:13" ht="15">
      <c r="A98" s="21">
        <v>72</v>
      </c>
      <c r="B98" s="21">
        <v>481</v>
      </c>
      <c r="C98" s="22" t="s">
        <v>396</v>
      </c>
      <c r="D98" s="9" t="s">
        <v>390</v>
      </c>
      <c r="E98" s="22" t="s">
        <v>101</v>
      </c>
      <c r="F98" s="23">
        <v>23.88</v>
      </c>
      <c r="G98" s="23">
        <v>23.15</v>
      </c>
      <c r="H98" s="26">
        <f t="shared" si="0"/>
        <v>47.03</v>
      </c>
      <c r="I98" s="11">
        <v>9</v>
      </c>
      <c r="J98" s="16">
        <v>62</v>
      </c>
      <c r="K98" s="14"/>
      <c r="L98" s="14"/>
      <c r="M98" s="14"/>
    </row>
    <row r="99" spans="1:13" ht="15">
      <c r="A99" s="21">
        <v>92</v>
      </c>
      <c r="B99" s="21">
        <v>44</v>
      </c>
      <c r="C99" s="1" t="s">
        <v>316</v>
      </c>
      <c r="D99" s="1" t="s">
        <v>175</v>
      </c>
      <c r="E99" s="1" t="s">
        <v>176</v>
      </c>
      <c r="F99" s="23">
        <v>24.05</v>
      </c>
      <c r="G99" s="23">
        <v>23.02</v>
      </c>
      <c r="H99" s="26">
        <f t="shared" si="0"/>
        <v>47.07</v>
      </c>
      <c r="I99" s="11">
        <v>10</v>
      </c>
      <c r="J99" s="16">
        <v>61</v>
      </c>
      <c r="K99" s="14"/>
      <c r="L99" s="14"/>
      <c r="M99" s="14"/>
    </row>
    <row r="100" spans="1:13" ht="15">
      <c r="A100" s="21">
        <v>105</v>
      </c>
      <c r="B100" s="21">
        <v>297</v>
      </c>
      <c r="C100" s="22" t="s">
        <v>221</v>
      </c>
      <c r="D100" s="9" t="s">
        <v>225</v>
      </c>
      <c r="E100" s="22" t="s">
        <v>144</v>
      </c>
      <c r="F100" s="23">
        <v>24.06</v>
      </c>
      <c r="G100" s="23">
        <v>23.05</v>
      </c>
      <c r="H100" s="26">
        <f t="shared" si="0"/>
        <v>47.11</v>
      </c>
      <c r="I100" s="11">
        <v>11</v>
      </c>
      <c r="J100" s="16">
        <v>60</v>
      </c>
      <c r="K100" s="14"/>
      <c r="L100" s="14"/>
      <c r="M100" s="14"/>
    </row>
    <row r="101" spans="1:13" ht="15">
      <c r="A101" s="21">
        <v>81</v>
      </c>
      <c r="B101" s="21">
        <v>42</v>
      </c>
      <c r="C101" s="1" t="s">
        <v>312</v>
      </c>
      <c r="D101" s="1" t="s">
        <v>313</v>
      </c>
      <c r="E101" s="1" t="s">
        <v>176</v>
      </c>
      <c r="F101" s="23">
        <v>24.88</v>
      </c>
      <c r="G101" s="23">
        <v>23.03</v>
      </c>
      <c r="H101" s="26">
        <f t="shared" si="0"/>
        <v>47.91</v>
      </c>
      <c r="I101" s="11">
        <v>12</v>
      </c>
      <c r="J101" s="16">
        <v>59</v>
      </c>
      <c r="K101" s="14"/>
      <c r="L101" s="14"/>
      <c r="M101" s="14"/>
    </row>
    <row r="102" spans="1:13" ht="15">
      <c r="A102" s="21">
        <v>84</v>
      </c>
      <c r="B102" s="21">
        <v>483</v>
      </c>
      <c r="C102" s="22" t="s">
        <v>398</v>
      </c>
      <c r="D102" s="9" t="s">
        <v>392</v>
      </c>
      <c r="E102" s="22" t="s">
        <v>101</v>
      </c>
      <c r="F102" s="23">
        <v>25.3</v>
      </c>
      <c r="G102" s="23">
        <v>23.31</v>
      </c>
      <c r="H102" s="26">
        <f t="shared" si="0"/>
        <v>48.61</v>
      </c>
      <c r="I102" s="11">
        <v>13</v>
      </c>
      <c r="J102" s="16">
        <v>58</v>
      </c>
      <c r="K102" s="14"/>
      <c r="L102" s="14"/>
      <c r="M102" s="14"/>
    </row>
    <row r="103" spans="1:13" ht="15">
      <c r="A103" s="21">
        <v>73</v>
      </c>
      <c r="B103" s="21">
        <v>291</v>
      </c>
      <c r="C103" s="22" t="s">
        <v>235</v>
      </c>
      <c r="D103" s="9" t="s">
        <v>236</v>
      </c>
      <c r="E103" s="22" t="s">
        <v>144</v>
      </c>
      <c r="F103" s="23">
        <v>25.73</v>
      </c>
      <c r="G103" s="23">
        <v>24.07</v>
      </c>
      <c r="H103" s="26">
        <f t="shared" si="0"/>
        <v>49.8</v>
      </c>
      <c r="I103" s="11">
        <v>14</v>
      </c>
      <c r="J103" s="16">
        <v>57</v>
      </c>
      <c r="K103" s="14"/>
      <c r="L103" s="14"/>
      <c r="M103" s="14"/>
    </row>
    <row r="104" spans="1:13" ht="15">
      <c r="A104" s="21">
        <v>111</v>
      </c>
      <c r="B104" s="21">
        <v>299</v>
      </c>
      <c r="C104" s="22" t="s">
        <v>38</v>
      </c>
      <c r="D104" s="9" t="s">
        <v>234</v>
      </c>
      <c r="E104" s="22" t="s">
        <v>144</v>
      </c>
      <c r="F104" s="23">
        <v>25.99</v>
      </c>
      <c r="G104" s="23">
        <v>24.27</v>
      </c>
      <c r="H104" s="26">
        <f t="shared" si="0"/>
        <v>50.26</v>
      </c>
      <c r="I104" s="11">
        <v>15</v>
      </c>
      <c r="J104" s="16">
        <v>56</v>
      </c>
      <c r="K104" s="14"/>
      <c r="L104" s="14"/>
      <c r="M104" s="14"/>
    </row>
    <row r="105" spans="1:13" ht="15">
      <c r="A105" s="21">
        <v>71</v>
      </c>
      <c r="B105" s="21">
        <v>101</v>
      </c>
      <c r="C105" s="28" t="s">
        <v>14</v>
      </c>
      <c r="D105" s="22" t="s">
        <v>46</v>
      </c>
      <c r="E105" s="22" t="s">
        <v>45</v>
      </c>
      <c r="F105" s="23">
        <v>26.1</v>
      </c>
      <c r="G105" s="23">
        <v>24.2</v>
      </c>
      <c r="H105" s="26">
        <f t="shared" si="0"/>
        <v>50.3</v>
      </c>
      <c r="I105" s="11">
        <v>16</v>
      </c>
      <c r="J105" s="16">
        <v>55</v>
      </c>
      <c r="K105" s="14"/>
      <c r="L105" s="14"/>
      <c r="M105" s="14"/>
    </row>
    <row r="106" spans="1:13" ht="15">
      <c r="A106" s="21">
        <v>115</v>
      </c>
      <c r="B106" s="21">
        <v>303</v>
      </c>
      <c r="C106" s="22" t="s">
        <v>228</v>
      </c>
      <c r="D106" s="9" t="s">
        <v>229</v>
      </c>
      <c r="E106" s="22" t="s">
        <v>144</v>
      </c>
      <c r="F106" s="23">
        <v>26.31</v>
      </c>
      <c r="G106" s="23">
        <v>24.51</v>
      </c>
      <c r="H106" s="26">
        <f t="shared" si="0"/>
        <v>50.82</v>
      </c>
      <c r="I106" s="11">
        <v>17</v>
      </c>
      <c r="J106" s="16">
        <v>54</v>
      </c>
      <c r="K106" s="14"/>
      <c r="L106" s="14"/>
      <c r="M106" s="14"/>
    </row>
    <row r="107" spans="1:13" ht="15">
      <c r="A107" s="21">
        <v>89</v>
      </c>
      <c r="B107" s="21">
        <v>484</v>
      </c>
      <c r="C107" s="22" t="s">
        <v>388</v>
      </c>
      <c r="D107" s="9" t="s">
        <v>393</v>
      </c>
      <c r="E107" s="22" t="s">
        <v>101</v>
      </c>
      <c r="F107" s="23">
        <v>26.75</v>
      </c>
      <c r="G107" s="23">
        <v>24.62</v>
      </c>
      <c r="H107" s="26">
        <f t="shared" si="0"/>
        <v>51.370000000000005</v>
      </c>
      <c r="I107" s="11">
        <v>18</v>
      </c>
      <c r="J107" s="16">
        <v>53</v>
      </c>
      <c r="K107" s="14"/>
      <c r="L107" s="14"/>
      <c r="M107" s="14"/>
    </row>
    <row r="108" spans="1:13" ht="15">
      <c r="A108" s="21">
        <v>98</v>
      </c>
      <c r="B108" s="21">
        <v>486</v>
      </c>
      <c r="C108" s="22" t="s">
        <v>399</v>
      </c>
      <c r="D108" s="9" t="s">
        <v>395</v>
      </c>
      <c r="E108" s="22" t="s">
        <v>101</v>
      </c>
      <c r="F108" s="23">
        <v>27.31</v>
      </c>
      <c r="G108" s="23">
        <v>25.5</v>
      </c>
      <c r="H108" s="26">
        <f t="shared" si="0"/>
        <v>52.81</v>
      </c>
      <c r="I108" s="11">
        <v>19</v>
      </c>
      <c r="J108" s="16">
        <v>52</v>
      </c>
      <c r="K108" s="14"/>
      <c r="L108" s="14"/>
      <c r="M108" s="14"/>
    </row>
    <row r="109" spans="1:13" ht="15">
      <c r="A109" s="21">
        <v>106</v>
      </c>
      <c r="B109" s="21">
        <v>48</v>
      </c>
      <c r="C109" s="1" t="s">
        <v>322</v>
      </c>
      <c r="D109" s="1" t="s">
        <v>167</v>
      </c>
      <c r="E109" s="1" t="s">
        <v>176</v>
      </c>
      <c r="F109" s="23">
        <v>28.55</v>
      </c>
      <c r="G109" s="23">
        <v>25.09</v>
      </c>
      <c r="H109" s="26">
        <f t="shared" si="0"/>
        <v>53.64</v>
      </c>
      <c r="I109" s="11">
        <v>20</v>
      </c>
      <c r="J109" s="16">
        <v>51</v>
      </c>
      <c r="K109" s="14"/>
      <c r="L109" s="14"/>
      <c r="M109" s="14"/>
    </row>
    <row r="110" spans="1:13" ht="15">
      <c r="A110" s="21">
        <v>78</v>
      </c>
      <c r="B110" s="21">
        <v>482</v>
      </c>
      <c r="C110" s="22" t="s">
        <v>397</v>
      </c>
      <c r="D110" s="9" t="s">
        <v>391</v>
      </c>
      <c r="E110" s="22" t="s">
        <v>101</v>
      </c>
      <c r="F110" s="23">
        <v>29.14</v>
      </c>
      <c r="G110" s="23">
        <v>25.34</v>
      </c>
      <c r="H110" s="26">
        <f t="shared" si="0"/>
        <v>54.480000000000004</v>
      </c>
      <c r="I110" s="11">
        <v>21</v>
      </c>
      <c r="J110" s="16">
        <v>50</v>
      </c>
      <c r="K110" s="14"/>
      <c r="L110" s="14"/>
      <c r="M110" s="14"/>
    </row>
    <row r="111" spans="1:13" ht="15">
      <c r="A111" s="21">
        <v>86</v>
      </c>
      <c r="B111" s="21">
        <v>116</v>
      </c>
      <c r="C111" s="25" t="s">
        <v>51</v>
      </c>
      <c r="D111" s="22" t="s">
        <v>42</v>
      </c>
      <c r="E111" s="22" t="s">
        <v>44</v>
      </c>
      <c r="F111" s="23">
        <v>28.63</v>
      </c>
      <c r="G111" s="23">
        <v>26.12</v>
      </c>
      <c r="H111" s="26">
        <f t="shared" si="0"/>
        <v>54.75</v>
      </c>
      <c r="I111" s="11">
        <v>22</v>
      </c>
      <c r="J111" s="16">
        <v>49</v>
      </c>
      <c r="K111" s="14"/>
      <c r="L111" s="14"/>
      <c r="M111" s="14"/>
    </row>
    <row r="112" spans="1:13" ht="15">
      <c r="A112" s="21">
        <v>96</v>
      </c>
      <c r="B112" s="21">
        <v>45</v>
      </c>
      <c r="C112" s="2" t="s">
        <v>317</v>
      </c>
      <c r="D112" s="2" t="s">
        <v>318</v>
      </c>
      <c r="E112" s="2" t="s">
        <v>176</v>
      </c>
      <c r="F112" s="23">
        <v>30.06</v>
      </c>
      <c r="G112" s="23">
        <v>26.94</v>
      </c>
      <c r="H112" s="26">
        <f t="shared" si="0"/>
        <v>57</v>
      </c>
      <c r="I112" s="11">
        <v>23</v>
      </c>
      <c r="J112" s="16">
        <v>48</v>
      </c>
      <c r="K112" s="14"/>
      <c r="L112" s="14"/>
      <c r="M112" s="14"/>
    </row>
    <row r="113" spans="1:13" ht="15">
      <c r="A113" s="21">
        <v>103</v>
      </c>
      <c r="B113" s="21">
        <v>47</v>
      </c>
      <c r="C113" s="1" t="s">
        <v>31</v>
      </c>
      <c r="D113" s="1" t="s">
        <v>321</v>
      </c>
      <c r="E113" s="1" t="s">
        <v>176</v>
      </c>
      <c r="F113" s="23">
        <v>29.27</v>
      </c>
      <c r="G113" s="23">
        <v>27.9</v>
      </c>
      <c r="H113" s="26">
        <f t="shared" si="0"/>
        <v>57.17</v>
      </c>
      <c r="I113" s="11">
        <v>24</v>
      </c>
      <c r="J113" s="16">
        <v>47</v>
      </c>
      <c r="K113" s="14"/>
      <c r="L113" s="14"/>
      <c r="M113" s="14"/>
    </row>
    <row r="114" spans="1:13" ht="15">
      <c r="A114" s="21">
        <v>94</v>
      </c>
      <c r="B114" s="21">
        <v>485</v>
      </c>
      <c r="C114" s="22" t="s">
        <v>398</v>
      </c>
      <c r="D114" s="9" t="s">
        <v>394</v>
      </c>
      <c r="E114" s="22" t="s">
        <v>101</v>
      </c>
      <c r="F114" s="23">
        <v>33.09</v>
      </c>
      <c r="G114" s="23">
        <v>25.22</v>
      </c>
      <c r="H114" s="26">
        <f t="shared" si="0"/>
        <v>58.31</v>
      </c>
      <c r="I114" s="11">
        <v>25</v>
      </c>
      <c r="J114" s="16">
        <v>46</v>
      </c>
      <c r="K114" s="14"/>
      <c r="L114" s="14"/>
      <c r="M114" s="14"/>
    </row>
    <row r="115" spans="1:13" ht="15">
      <c r="A115" s="21">
        <v>80</v>
      </c>
      <c r="B115" s="21">
        <v>109</v>
      </c>
      <c r="C115" s="25" t="s">
        <v>50</v>
      </c>
      <c r="D115" s="22" t="s">
        <v>41</v>
      </c>
      <c r="E115" s="22" t="s">
        <v>44</v>
      </c>
      <c r="F115" s="23">
        <v>30.55</v>
      </c>
      <c r="G115" s="23">
        <v>29.51</v>
      </c>
      <c r="H115" s="26">
        <f t="shared" si="0"/>
        <v>60.06</v>
      </c>
      <c r="I115" s="11">
        <v>26</v>
      </c>
      <c r="J115" s="16">
        <v>45</v>
      </c>
      <c r="K115" s="14"/>
      <c r="L115" s="14"/>
      <c r="M115" s="14"/>
    </row>
    <row r="116" spans="1:13" ht="15">
      <c r="A116" s="21">
        <v>82</v>
      </c>
      <c r="B116" s="21">
        <v>111</v>
      </c>
      <c r="C116" s="9" t="s">
        <v>71</v>
      </c>
      <c r="D116" s="9" t="s">
        <v>72</v>
      </c>
      <c r="E116" s="22" t="s">
        <v>384</v>
      </c>
      <c r="F116" s="14">
        <v>31.25</v>
      </c>
      <c r="G116" s="23">
        <v>28.99</v>
      </c>
      <c r="H116" s="26">
        <f t="shared" si="0"/>
        <v>60.239999999999995</v>
      </c>
      <c r="I116" s="11">
        <v>27</v>
      </c>
      <c r="J116" s="16">
        <v>44</v>
      </c>
      <c r="K116" s="14"/>
      <c r="L116" s="14"/>
      <c r="M116" s="14"/>
    </row>
    <row r="117" spans="1:13" ht="15">
      <c r="A117" s="21">
        <v>117</v>
      </c>
      <c r="B117" s="21">
        <v>305</v>
      </c>
      <c r="C117" s="22" t="s">
        <v>221</v>
      </c>
      <c r="D117" s="9" t="s">
        <v>222</v>
      </c>
      <c r="E117" s="22" t="s">
        <v>144</v>
      </c>
      <c r="F117" s="23">
        <v>31.44</v>
      </c>
      <c r="G117" s="23">
        <v>28.88</v>
      </c>
      <c r="H117" s="26">
        <f t="shared" si="0"/>
        <v>60.32</v>
      </c>
      <c r="I117" s="11">
        <v>28</v>
      </c>
      <c r="J117" s="16">
        <v>43</v>
      </c>
      <c r="K117" s="14"/>
      <c r="L117" s="14"/>
      <c r="M117" s="14"/>
    </row>
    <row r="118" spans="1:13" ht="15">
      <c r="A118" s="21">
        <v>113</v>
      </c>
      <c r="B118" s="21">
        <v>301</v>
      </c>
      <c r="C118" s="22" t="s">
        <v>223</v>
      </c>
      <c r="D118" s="9" t="s">
        <v>243</v>
      </c>
      <c r="E118" s="22" t="s">
        <v>144</v>
      </c>
      <c r="F118" s="23">
        <v>25.84</v>
      </c>
      <c r="G118" s="23">
        <v>36.62</v>
      </c>
      <c r="H118" s="10">
        <f t="shared" si="0"/>
        <v>62.459999999999994</v>
      </c>
      <c r="I118" s="11">
        <v>29</v>
      </c>
      <c r="J118" s="16">
        <v>42</v>
      </c>
      <c r="K118" s="14"/>
      <c r="L118" s="14"/>
      <c r="M118" s="14"/>
    </row>
    <row r="119" spans="1:13" ht="15">
      <c r="A119" s="21">
        <v>93</v>
      </c>
      <c r="B119" s="21">
        <v>126</v>
      </c>
      <c r="C119" s="9" t="s">
        <v>75</v>
      </c>
      <c r="D119" s="9" t="s">
        <v>76</v>
      </c>
      <c r="E119" s="22" t="s">
        <v>384</v>
      </c>
      <c r="F119" s="23">
        <v>35.39</v>
      </c>
      <c r="G119" s="23">
        <v>30.15</v>
      </c>
      <c r="H119" s="26">
        <f t="shared" si="0"/>
        <v>65.53999999999999</v>
      </c>
      <c r="I119" s="11">
        <v>30</v>
      </c>
      <c r="J119" s="16">
        <v>41</v>
      </c>
      <c r="K119" s="14"/>
      <c r="L119" s="14"/>
      <c r="M119" s="14"/>
    </row>
    <row r="120" spans="1:13" ht="15">
      <c r="A120" s="21">
        <v>100</v>
      </c>
      <c r="B120" s="21">
        <v>46</v>
      </c>
      <c r="C120" s="2" t="s">
        <v>319</v>
      </c>
      <c r="D120" s="2" t="s">
        <v>320</v>
      </c>
      <c r="E120" s="2" t="s">
        <v>176</v>
      </c>
      <c r="F120" s="23">
        <v>48.13</v>
      </c>
      <c r="G120" s="23">
        <v>23.8</v>
      </c>
      <c r="H120" s="26">
        <f t="shared" si="0"/>
        <v>71.93</v>
      </c>
      <c r="I120" s="11">
        <v>31</v>
      </c>
      <c r="J120" s="16">
        <v>40</v>
      </c>
      <c r="K120" s="14"/>
      <c r="L120" s="14"/>
      <c r="M120" s="14"/>
    </row>
    <row r="121" spans="1:13" ht="15">
      <c r="A121" s="21">
        <v>108</v>
      </c>
      <c r="B121" s="21">
        <v>298</v>
      </c>
      <c r="C121" s="22" t="s">
        <v>230</v>
      </c>
      <c r="D121" s="9" t="s">
        <v>231</v>
      </c>
      <c r="E121" s="22" t="s">
        <v>144</v>
      </c>
      <c r="F121" s="23">
        <v>55.57</v>
      </c>
      <c r="G121" s="23">
        <v>21.65</v>
      </c>
      <c r="H121" s="26">
        <f t="shared" si="0"/>
        <v>77.22</v>
      </c>
      <c r="I121" s="11">
        <v>32</v>
      </c>
      <c r="J121" s="16">
        <v>39</v>
      </c>
      <c r="K121" s="14"/>
      <c r="L121" s="14"/>
      <c r="M121" s="14"/>
    </row>
    <row r="122" spans="1:13" ht="15">
      <c r="A122" s="21">
        <v>104</v>
      </c>
      <c r="B122" s="21">
        <v>129</v>
      </c>
      <c r="C122" s="9" t="s">
        <v>80</v>
      </c>
      <c r="D122" s="9" t="s">
        <v>81</v>
      </c>
      <c r="E122" s="22" t="s">
        <v>384</v>
      </c>
      <c r="F122" s="23">
        <v>34.19</v>
      </c>
      <c r="G122" s="23">
        <v>44.64</v>
      </c>
      <c r="H122" s="26">
        <f t="shared" si="0"/>
        <v>78.83</v>
      </c>
      <c r="I122" s="11">
        <v>33</v>
      </c>
      <c r="J122" s="16">
        <v>38</v>
      </c>
      <c r="K122" s="14"/>
      <c r="L122" s="14"/>
      <c r="M122" s="14"/>
    </row>
    <row r="123" spans="1:13" ht="15">
      <c r="A123" s="21">
        <v>76</v>
      </c>
      <c r="B123" s="21">
        <v>103</v>
      </c>
      <c r="C123" s="9" t="s">
        <v>385</v>
      </c>
      <c r="D123" s="9" t="s">
        <v>386</v>
      </c>
      <c r="E123" s="22" t="s">
        <v>384</v>
      </c>
      <c r="F123" s="23">
        <v>88.83</v>
      </c>
      <c r="G123" s="23">
        <v>29.79</v>
      </c>
      <c r="H123" s="26">
        <f t="shared" si="0"/>
        <v>118.62</v>
      </c>
      <c r="I123" s="11">
        <v>34</v>
      </c>
      <c r="J123" s="16">
        <v>37</v>
      </c>
      <c r="K123" s="14"/>
      <c r="L123" s="14"/>
      <c r="M123" s="14"/>
    </row>
    <row r="124" spans="1:13" ht="15">
      <c r="A124" s="21">
        <v>116</v>
      </c>
      <c r="B124" s="21">
        <v>304</v>
      </c>
      <c r="C124" s="22" t="s">
        <v>34</v>
      </c>
      <c r="D124" s="9" t="s">
        <v>224</v>
      </c>
      <c r="E124" s="22" t="s">
        <v>144</v>
      </c>
      <c r="F124" s="23">
        <v>138.74</v>
      </c>
      <c r="G124" s="23">
        <v>43.67</v>
      </c>
      <c r="H124" s="26">
        <f t="shared" si="0"/>
        <v>182.41000000000003</v>
      </c>
      <c r="I124" s="11">
        <v>35</v>
      </c>
      <c r="J124" s="16">
        <v>36</v>
      </c>
      <c r="K124" s="14"/>
      <c r="L124" s="14"/>
      <c r="M124" s="14"/>
    </row>
    <row r="125" spans="1:13" ht="15">
      <c r="A125" s="21">
        <v>83</v>
      </c>
      <c r="B125" s="21">
        <v>113</v>
      </c>
      <c r="C125" s="28" t="s">
        <v>52</v>
      </c>
      <c r="D125" s="22" t="s">
        <v>48</v>
      </c>
      <c r="E125" s="22" t="s">
        <v>45</v>
      </c>
      <c r="F125" s="23" t="s">
        <v>330</v>
      </c>
      <c r="G125" s="23">
        <v>27.4</v>
      </c>
      <c r="H125" s="26" t="s">
        <v>330</v>
      </c>
      <c r="I125" s="14"/>
      <c r="J125" s="14"/>
      <c r="K125" s="14"/>
      <c r="L125" s="14"/>
      <c r="M125" s="14"/>
    </row>
    <row r="126" spans="1:13" ht="15">
      <c r="A126" s="21">
        <v>75</v>
      </c>
      <c r="B126" s="21">
        <v>41</v>
      </c>
      <c r="C126" s="2" t="s">
        <v>310</v>
      </c>
      <c r="D126" s="2" t="s">
        <v>311</v>
      </c>
      <c r="E126" s="2" t="s">
        <v>176</v>
      </c>
      <c r="F126" s="23" t="s">
        <v>330</v>
      </c>
      <c r="G126" s="23">
        <v>26.43</v>
      </c>
      <c r="H126" s="26" t="s">
        <v>330</v>
      </c>
      <c r="I126" s="14"/>
      <c r="J126" s="14"/>
      <c r="K126" s="14"/>
      <c r="L126" s="14"/>
      <c r="M126" s="14"/>
    </row>
    <row r="127" spans="1:13" ht="15">
      <c r="A127" s="21">
        <v>79</v>
      </c>
      <c r="B127" s="21">
        <v>292</v>
      </c>
      <c r="C127" s="22" t="s">
        <v>206</v>
      </c>
      <c r="D127" s="9" t="s">
        <v>207</v>
      </c>
      <c r="E127" s="22" t="s">
        <v>144</v>
      </c>
      <c r="F127" s="23">
        <v>20.68</v>
      </c>
      <c r="G127" s="23" t="s">
        <v>326</v>
      </c>
      <c r="H127" s="26" t="s">
        <v>326</v>
      </c>
      <c r="I127" s="14"/>
      <c r="J127" s="14"/>
      <c r="K127" s="14"/>
      <c r="L127" s="14"/>
      <c r="M127" s="14"/>
    </row>
    <row r="128" spans="1:13" ht="15">
      <c r="A128" s="21">
        <v>112</v>
      </c>
      <c r="B128" s="21">
        <v>300</v>
      </c>
      <c r="C128" s="22" t="s">
        <v>214</v>
      </c>
      <c r="D128" s="9" t="s">
        <v>215</v>
      </c>
      <c r="E128" s="22" t="s">
        <v>144</v>
      </c>
      <c r="F128" s="23" t="s">
        <v>326</v>
      </c>
      <c r="G128" s="23" t="s">
        <v>326</v>
      </c>
      <c r="H128" s="26" t="s">
        <v>326</v>
      </c>
      <c r="I128" s="14"/>
      <c r="J128" s="14"/>
      <c r="K128" s="14"/>
      <c r="L128" s="14"/>
      <c r="M128" s="14"/>
    </row>
    <row r="129" spans="1:13" ht="15">
      <c r="A129" s="21">
        <v>114</v>
      </c>
      <c r="B129" s="21">
        <v>302</v>
      </c>
      <c r="C129" s="22" t="s">
        <v>219</v>
      </c>
      <c r="D129" s="9" t="s">
        <v>220</v>
      </c>
      <c r="E129" s="22" t="s">
        <v>144</v>
      </c>
      <c r="F129" s="23" t="s">
        <v>326</v>
      </c>
      <c r="G129" s="23" t="s">
        <v>326</v>
      </c>
      <c r="H129" s="26" t="s">
        <v>326</v>
      </c>
      <c r="I129" s="14"/>
      <c r="J129" s="14"/>
      <c r="K129" s="14"/>
      <c r="L129" s="14"/>
      <c r="M129" s="14"/>
    </row>
    <row r="130" spans="1:13" ht="15">
      <c r="A130" s="21">
        <v>120</v>
      </c>
      <c r="B130" s="21">
        <v>308</v>
      </c>
      <c r="C130" s="22" t="s">
        <v>19</v>
      </c>
      <c r="D130" s="9" t="s">
        <v>209</v>
      </c>
      <c r="E130" s="22" t="s">
        <v>144</v>
      </c>
      <c r="F130" s="23" t="s">
        <v>326</v>
      </c>
      <c r="G130" s="23" t="s">
        <v>326</v>
      </c>
      <c r="H130" s="26" t="s">
        <v>326</v>
      </c>
      <c r="I130" s="14"/>
      <c r="J130" s="14"/>
      <c r="K130" s="14"/>
      <c r="L130" s="14"/>
      <c r="M130" s="14"/>
    </row>
    <row r="131" spans="1:13" ht="15">
      <c r="A131" s="21">
        <v>77</v>
      </c>
      <c r="B131" s="21">
        <v>105</v>
      </c>
      <c r="C131" s="28" t="s">
        <v>31</v>
      </c>
      <c r="D131" s="22" t="s">
        <v>47</v>
      </c>
      <c r="E131" s="22" t="s">
        <v>45</v>
      </c>
      <c r="F131" s="23" t="s">
        <v>326</v>
      </c>
      <c r="G131" s="23">
        <v>22.96</v>
      </c>
      <c r="H131" s="26" t="s">
        <v>326</v>
      </c>
      <c r="I131" s="14"/>
      <c r="J131" s="14"/>
      <c r="K131" s="14"/>
      <c r="L131" s="14"/>
      <c r="M131" s="14"/>
    </row>
    <row r="132" spans="1:13" ht="15">
      <c r="A132" s="21">
        <v>110</v>
      </c>
      <c r="B132" s="21">
        <v>166</v>
      </c>
      <c r="C132" s="9" t="s">
        <v>84</v>
      </c>
      <c r="D132" s="9" t="s">
        <v>85</v>
      </c>
      <c r="E132" s="22" t="s">
        <v>384</v>
      </c>
      <c r="F132" s="23" t="s">
        <v>326</v>
      </c>
      <c r="G132" s="23">
        <v>32.32</v>
      </c>
      <c r="H132" s="26" t="s">
        <v>326</v>
      </c>
      <c r="I132" s="14"/>
      <c r="J132" s="14"/>
      <c r="K132" s="14"/>
      <c r="L132" s="14"/>
      <c r="M132" s="14"/>
    </row>
    <row r="133" spans="1:13" ht="15">
      <c r="A133" s="21">
        <v>97</v>
      </c>
      <c r="B133" s="21">
        <v>127</v>
      </c>
      <c r="C133" s="9" t="s">
        <v>35</v>
      </c>
      <c r="D133" s="9" t="s">
        <v>77</v>
      </c>
      <c r="E133" s="22" t="s">
        <v>384</v>
      </c>
      <c r="F133" s="23" t="s">
        <v>326</v>
      </c>
      <c r="G133" s="23" t="s">
        <v>326</v>
      </c>
      <c r="H133" s="26" t="s">
        <v>326</v>
      </c>
      <c r="I133" s="14"/>
      <c r="J133" s="14"/>
      <c r="K133" s="14"/>
      <c r="L133" s="14"/>
      <c r="M133" s="14"/>
    </row>
    <row r="134" spans="1:13" ht="15">
      <c r="A134" s="21">
        <v>101</v>
      </c>
      <c r="B134" s="21">
        <v>128</v>
      </c>
      <c r="C134" s="9" t="s">
        <v>78</v>
      </c>
      <c r="D134" s="9" t="s">
        <v>79</v>
      </c>
      <c r="E134" s="22" t="s">
        <v>384</v>
      </c>
      <c r="F134" s="23" t="s">
        <v>326</v>
      </c>
      <c r="G134" s="23" t="s">
        <v>326</v>
      </c>
      <c r="H134" s="26" t="s">
        <v>326</v>
      </c>
      <c r="I134" s="14"/>
      <c r="J134" s="14"/>
      <c r="K134" s="14"/>
      <c r="L134" s="14"/>
      <c r="M134" s="14"/>
    </row>
    <row r="135" spans="1:13" ht="15">
      <c r="A135" s="21">
        <v>107</v>
      </c>
      <c r="B135" s="21">
        <v>130</v>
      </c>
      <c r="C135" s="9" t="s">
        <v>82</v>
      </c>
      <c r="D135" s="9" t="s">
        <v>83</v>
      </c>
      <c r="E135" s="22" t="s">
        <v>384</v>
      </c>
      <c r="F135" s="23" t="s">
        <v>326</v>
      </c>
      <c r="G135" s="23" t="s">
        <v>326</v>
      </c>
      <c r="H135" s="26" t="s">
        <v>326</v>
      </c>
      <c r="I135" s="14"/>
      <c r="J135" s="14"/>
      <c r="K135" s="14"/>
      <c r="L135" s="14"/>
      <c r="M135" s="14"/>
    </row>
    <row r="136" spans="1:13" ht="15">
      <c r="A136" s="21">
        <v>88</v>
      </c>
      <c r="B136" s="21">
        <v>117</v>
      </c>
      <c r="C136" s="9" t="s">
        <v>73</v>
      </c>
      <c r="D136" s="9" t="s">
        <v>74</v>
      </c>
      <c r="E136" s="22" t="s">
        <v>384</v>
      </c>
      <c r="F136" s="23" t="s">
        <v>326</v>
      </c>
      <c r="G136" s="23">
        <v>24.67</v>
      </c>
      <c r="H136" s="26" t="s">
        <v>326</v>
      </c>
      <c r="I136" s="14"/>
      <c r="J136" s="14"/>
      <c r="K136" s="14"/>
      <c r="L136" s="14"/>
      <c r="M136" s="14"/>
    </row>
    <row r="137" spans="1:13" ht="15">
      <c r="A137" s="21">
        <v>87</v>
      </c>
      <c r="B137" s="21">
        <v>43</v>
      </c>
      <c r="C137" s="1" t="s">
        <v>314</v>
      </c>
      <c r="D137" s="1" t="s">
        <v>315</v>
      </c>
      <c r="E137" s="1" t="s">
        <v>176</v>
      </c>
      <c r="F137" s="23" t="s">
        <v>326</v>
      </c>
      <c r="G137" s="23" t="s">
        <v>326</v>
      </c>
      <c r="H137" s="26" t="s">
        <v>326</v>
      </c>
      <c r="I137" s="14"/>
      <c r="J137" s="14"/>
      <c r="K137" s="14"/>
      <c r="L137" s="14"/>
      <c r="M137" s="14"/>
    </row>
    <row r="138" spans="1:13" ht="15">
      <c r="A138" s="21">
        <v>109</v>
      </c>
      <c r="B138" s="21">
        <v>49</v>
      </c>
      <c r="C138" s="1" t="s">
        <v>323</v>
      </c>
      <c r="D138" s="1" t="s">
        <v>324</v>
      </c>
      <c r="E138" s="1" t="s">
        <v>176</v>
      </c>
      <c r="F138" s="23">
        <v>35.47</v>
      </c>
      <c r="G138" s="23" t="s">
        <v>326</v>
      </c>
      <c r="H138" s="26" t="s">
        <v>326</v>
      </c>
      <c r="I138" s="14"/>
      <c r="J138" s="14"/>
      <c r="K138" s="14"/>
      <c r="L138" s="14"/>
      <c r="M138" s="14"/>
    </row>
    <row r="139" spans="1:13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Benilde-St. Margaret's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Rasmussen</dc:creator>
  <cp:keywords/>
  <dc:description/>
  <cp:lastModifiedBy>Minneapolis Alpine</cp:lastModifiedBy>
  <cp:lastPrinted>2011-12-20T17:07:32Z</cp:lastPrinted>
  <dcterms:created xsi:type="dcterms:W3CDTF">2011-12-20T03:07:52Z</dcterms:created>
  <dcterms:modified xsi:type="dcterms:W3CDTF">2011-12-22T13:48:30Z</dcterms:modified>
  <cp:category/>
  <cp:version/>
  <cp:contentType/>
  <cp:contentStatus/>
</cp:coreProperties>
</file>