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4/Race 2023-24/Results/"/>
    </mc:Choice>
  </mc:AlternateContent>
  <xr:revisionPtr revIDLastSave="0" documentId="13_ncr:1_{F34AC4FD-A596-1E41-B3EC-2DAC5FF2FF9C}" xr6:coauthVersionLast="47" xr6:coauthVersionMax="47" xr10:uidLastSave="{00000000-0000-0000-0000-000000000000}"/>
  <bookViews>
    <workbookView xWindow="1000" yWindow="1060" windowWidth="27640" windowHeight="16940" xr2:uid="{A7547CCE-4565-5744-A738-027E59D17F92}"/>
  </bookViews>
  <sheets>
    <sheet name="Girls Individual Results" sheetId="1" r:id="rId1"/>
    <sheet name="Girls Team Scoring" sheetId="3" r:id="rId2"/>
    <sheet name="Boys Individual Results" sheetId="2" r:id="rId3"/>
    <sheet name="Boys Team Scorin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2" l="1"/>
  <c r="E58" i="2"/>
  <c r="E57" i="2"/>
  <c r="E56" i="2"/>
  <c r="E55" i="2"/>
  <c r="E54" i="2"/>
  <c r="E53" i="2"/>
  <c r="E51" i="2"/>
  <c r="E50" i="2"/>
  <c r="E49" i="2"/>
  <c r="E48" i="2"/>
  <c r="I47" i="2"/>
  <c r="E47" i="2"/>
  <c r="I46" i="2"/>
  <c r="E46" i="2"/>
  <c r="I45" i="2"/>
  <c r="E45" i="2"/>
  <c r="I44" i="2"/>
  <c r="E44" i="2"/>
  <c r="I43" i="2"/>
  <c r="E43" i="2"/>
  <c r="I42" i="2"/>
  <c r="E42" i="2"/>
  <c r="I41" i="2"/>
  <c r="E41" i="2"/>
  <c r="I40" i="2"/>
  <c r="E40" i="2"/>
  <c r="I39" i="2"/>
  <c r="E39" i="2"/>
  <c r="I38" i="2"/>
  <c r="E38" i="2"/>
  <c r="I37" i="2"/>
  <c r="E37" i="2"/>
  <c r="I36" i="2"/>
  <c r="E36" i="2"/>
  <c r="I35" i="2"/>
  <c r="E35" i="2"/>
  <c r="I34" i="2"/>
  <c r="E34" i="2"/>
  <c r="I33" i="2"/>
  <c r="E33" i="2"/>
  <c r="I32" i="2"/>
  <c r="E32" i="2"/>
  <c r="I31" i="2"/>
  <c r="E31" i="2"/>
  <c r="I30" i="2"/>
  <c r="E30" i="2"/>
  <c r="I29" i="2"/>
  <c r="E29" i="2"/>
  <c r="I28" i="2"/>
  <c r="E28" i="2"/>
  <c r="I27" i="2"/>
  <c r="E27" i="2"/>
  <c r="I26" i="2"/>
  <c r="E26" i="2"/>
  <c r="I25" i="2"/>
  <c r="E25" i="2"/>
  <c r="I24" i="2"/>
  <c r="E24" i="2"/>
  <c r="I23" i="2"/>
  <c r="E23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I10" i="2"/>
  <c r="E10" i="2"/>
  <c r="I9" i="2"/>
  <c r="E9" i="2"/>
  <c r="I8" i="2"/>
  <c r="E8" i="2"/>
  <c r="I7" i="2"/>
  <c r="E7" i="2"/>
  <c r="E62" i="1"/>
  <c r="E61" i="1"/>
  <c r="E60" i="1"/>
  <c r="E59" i="1"/>
  <c r="E58" i="1"/>
  <c r="E57" i="1"/>
  <c r="E56" i="1"/>
  <c r="E55" i="1"/>
  <c r="I54" i="1"/>
  <c r="E54" i="1"/>
  <c r="I53" i="1"/>
  <c r="E53" i="1"/>
  <c r="I52" i="1"/>
  <c r="E52" i="1"/>
  <c r="I51" i="1"/>
  <c r="E51" i="1"/>
  <c r="I50" i="1"/>
  <c r="E50" i="1"/>
  <c r="I49" i="1"/>
  <c r="E49" i="1"/>
  <c r="I48" i="1"/>
  <c r="E48" i="1"/>
  <c r="I47" i="1"/>
  <c r="E47" i="1"/>
  <c r="I46" i="1"/>
  <c r="E46" i="1"/>
  <c r="I45" i="1"/>
  <c r="E45" i="1"/>
  <c r="I44" i="1"/>
  <c r="E44" i="1"/>
  <c r="I43" i="1"/>
  <c r="E43" i="1"/>
  <c r="I42" i="1"/>
  <c r="E42" i="1"/>
  <c r="I41" i="1"/>
  <c r="E41" i="1"/>
  <c r="I40" i="1"/>
  <c r="E40" i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K62" i="3"/>
  <c r="I61" i="3"/>
  <c r="E61" i="3"/>
  <c r="I60" i="3"/>
  <c r="E60" i="3"/>
  <c r="I59" i="3"/>
  <c r="E59" i="3"/>
  <c r="I58" i="3"/>
  <c r="E58" i="3"/>
  <c r="I57" i="3"/>
  <c r="E57" i="3"/>
  <c r="I56" i="3"/>
  <c r="E56" i="3"/>
  <c r="I55" i="3"/>
  <c r="E55" i="3"/>
  <c r="I54" i="3"/>
  <c r="E54" i="3"/>
  <c r="I53" i="3"/>
  <c r="E53" i="3"/>
  <c r="I52" i="3"/>
  <c r="E52" i="3"/>
  <c r="I51" i="3"/>
  <c r="E51" i="3"/>
  <c r="I50" i="3"/>
  <c r="E50" i="3"/>
  <c r="I49" i="3"/>
  <c r="E49" i="3"/>
  <c r="I48" i="3"/>
  <c r="E48" i="3"/>
  <c r="I47" i="3"/>
  <c r="E47" i="3"/>
  <c r="K44" i="3"/>
  <c r="I43" i="3"/>
  <c r="E43" i="3"/>
  <c r="I42" i="3"/>
  <c r="E42" i="3"/>
  <c r="I41" i="3"/>
  <c r="E41" i="3"/>
  <c r="I40" i="3"/>
  <c r="E40" i="3"/>
  <c r="I39" i="3"/>
  <c r="E39" i="3"/>
  <c r="I38" i="3"/>
  <c r="E38" i="3"/>
  <c r="I37" i="3"/>
  <c r="E37" i="3"/>
  <c r="K34" i="3"/>
  <c r="I33" i="3"/>
  <c r="E33" i="3"/>
  <c r="I32" i="3"/>
  <c r="E32" i="3"/>
  <c r="I31" i="3"/>
  <c r="E31" i="3"/>
  <c r="I30" i="3"/>
  <c r="E30" i="3"/>
  <c r="I29" i="3"/>
  <c r="E29" i="3"/>
  <c r="I28" i="3"/>
  <c r="E28" i="3"/>
  <c r="I27" i="3"/>
  <c r="E27" i="3"/>
  <c r="I26" i="3"/>
  <c r="E26" i="3"/>
  <c r="I25" i="3"/>
  <c r="E25" i="3"/>
  <c r="I24" i="3"/>
  <c r="E24" i="3"/>
  <c r="I23" i="3"/>
  <c r="E23" i="3"/>
  <c r="I22" i="3"/>
  <c r="E22" i="3"/>
  <c r="I21" i="3"/>
  <c r="E21" i="3"/>
  <c r="I20" i="3"/>
  <c r="E20" i="3"/>
  <c r="I19" i="3"/>
  <c r="E19" i="3"/>
  <c r="K16" i="3"/>
  <c r="I15" i="3"/>
  <c r="E15" i="3"/>
  <c r="I14" i="3"/>
  <c r="E14" i="3"/>
  <c r="I13" i="3"/>
  <c r="E13" i="3"/>
  <c r="I12" i="3"/>
  <c r="E12" i="3"/>
  <c r="I11" i="3"/>
  <c r="E11" i="3"/>
  <c r="I10" i="3"/>
  <c r="E10" i="3"/>
  <c r="I9" i="3"/>
  <c r="E9" i="3"/>
  <c r="I8" i="3"/>
  <c r="E8" i="3"/>
  <c r="I7" i="3"/>
  <c r="E7" i="3"/>
  <c r="I6" i="3"/>
  <c r="E6" i="3"/>
  <c r="K56" i="4"/>
  <c r="I55" i="4"/>
  <c r="E55" i="4"/>
  <c r="I54" i="4"/>
  <c r="E54" i="4"/>
  <c r="I53" i="4"/>
  <c r="E53" i="4"/>
  <c r="I52" i="4"/>
  <c r="E52" i="4"/>
  <c r="I51" i="4"/>
  <c r="E51" i="4"/>
  <c r="I50" i="4"/>
  <c r="E50" i="4"/>
  <c r="I49" i="4"/>
  <c r="E49" i="4"/>
  <c r="I48" i="4"/>
  <c r="E48" i="4"/>
  <c r="I47" i="4"/>
  <c r="E47" i="4"/>
  <c r="I46" i="4"/>
  <c r="E46" i="4"/>
  <c r="I45" i="4"/>
  <c r="E45" i="4"/>
  <c r="I44" i="4"/>
  <c r="E44" i="4"/>
  <c r="K41" i="4"/>
  <c r="I40" i="4"/>
  <c r="E40" i="4"/>
  <c r="I39" i="4"/>
  <c r="E39" i="4"/>
  <c r="I38" i="4"/>
  <c r="E38" i="4"/>
  <c r="I37" i="4"/>
  <c r="E37" i="4"/>
  <c r="I36" i="4"/>
  <c r="E36" i="4"/>
  <c r="K33" i="4"/>
  <c r="I32" i="4"/>
  <c r="E32" i="4"/>
  <c r="I31" i="4"/>
  <c r="E31" i="4"/>
  <c r="I30" i="4"/>
  <c r="E30" i="4"/>
  <c r="I29" i="4"/>
  <c r="E29" i="4"/>
  <c r="I28" i="4"/>
  <c r="E28" i="4"/>
  <c r="I27" i="4"/>
  <c r="E27" i="4"/>
  <c r="I26" i="4"/>
  <c r="E26" i="4"/>
  <c r="I25" i="4"/>
  <c r="E25" i="4"/>
  <c r="I24" i="4"/>
  <c r="E24" i="4"/>
  <c r="I23" i="4"/>
  <c r="E23" i="4"/>
  <c r="I22" i="4"/>
  <c r="E22" i="4"/>
  <c r="I21" i="4"/>
  <c r="E21" i="4"/>
  <c r="I20" i="4"/>
  <c r="E20" i="4"/>
  <c r="I19" i="4"/>
  <c r="E19" i="4"/>
  <c r="I18" i="4"/>
  <c r="E18" i="4"/>
  <c r="K15" i="4"/>
  <c r="I14" i="4"/>
  <c r="E14" i="4"/>
  <c r="I13" i="4"/>
  <c r="E13" i="4"/>
  <c r="I12" i="4"/>
  <c r="E12" i="4"/>
  <c r="I11" i="4"/>
  <c r="E11" i="4"/>
  <c r="I10" i="4"/>
  <c r="E10" i="4"/>
  <c r="I9" i="4"/>
  <c r="E9" i="4"/>
  <c r="I8" i="4"/>
  <c r="E8" i="4"/>
  <c r="I7" i="4"/>
  <c r="E7" i="4"/>
  <c r="I6" i="4"/>
  <c r="E6" i="4"/>
</calcChain>
</file>

<file path=xl/sharedStrings.xml><?xml version="1.0" encoding="utf-8"?>
<sst xmlns="http://schemas.openxmlformats.org/spreadsheetml/2006/main" count="702" uniqueCount="221">
  <si>
    <t>Hyland Race: MAST, Southwest, Washburn, St. Cloud Breakaways</t>
  </si>
  <si>
    <t>Girls Results</t>
  </si>
  <si>
    <t>Total</t>
  </si>
  <si>
    <t>Start</t>
  </si>
  <si>
    <t>Bib No.</t>
  </si>
  <si>
    <t>First Name</t>
  </si>
  <si>
    <t>Last Name</t>
  </si>
  <si>
    <t>Team</t>
  </si>
  <si>
    <t>Run One</t>
  </si>
  <si>
    <t>Run Two</t>
  </si>
  <si>
    <t>Time</t>
  </si>
  <si>
    <t>Place</t>
  </si>
  <si>
    <t>Points</t>
  </si>
  <si>
    <t>Gabby</t>
  </si>
  <si>
    <t>Harritt</t>
  </si>
  <si>
    <t>Washburn</t>
  </si>
  <si>
    <t>Ella</t>
  </si>
  <si>
    <t>Dols</t>
  </si>
  <si>
    <t xml:space="preserve">St Cloud </t>
  </si>
  <si>
    <t>Katherine</t>
  </si>
  <si>
    <t>Moore</t>
  </si>
  <si>
    <t>Lucy</t>
  </si>
  <si>
    <t>Renz</t>
  </si>
  <si>
    <t>Southwest</t>
  </si>
  <si>
    <t>Reese</t>
  </si>
  <si>
    <t>Kuehn</t>
  </si>
  <si>
    <t>Lia</t>
  </si>
  <si>
    <t>Rulf</t>
  </si>
  <si>
    <t>Eva</t>
  </si>
  <si>
    <t>Voyakin</t>
  </si>
  <si>
    <t>Chloe</t>
  </si>
  <si>
    <t>Mueffelmann</t>
  </si>
  <si>
    <t>Violet</t>
  </si>
  <si>
    <t>Mueller</t>
  </si>
  <si>
    <t>MAST</t>
  </si>
  <si>
    <t>Paige</t>
  </si>
  <si>
    <t>Ellie</t>
  </si>
  <si>
    <t>Arbeiter</t>
  </si>
  <si>
    <t>Amelia</t>
  </si>
  <si>
    <t>Moertel</t>
  </si>
  <si>
    <t>Ingrid</t>
  </si>
  <si>
    <t>Hartzell</t>
  </si>
  <si>
    <t>O'Connor</t>
  </si>
  <si>
    <t>Julia</t>
  </si>
  <si>
    <t>Westphal</t>
  </si>
  <si>
    <t>Mila</t>
  </si>
  <si>
    <t>Bea</t>
  </si>
  <si>
    <t>Moldow</t>
  </si>
  <si>
    <t>Brothers</t>
  </si>
  <si>
    <t>Elsa</t>
  </si>
  <si>
    <t>Addy</t>
  </si>
  <si>
    <t>Maddie</t>
  </si>
  <si>
    <t>Graff</t>
  </si>
  <si>
    <t>Phoenix</t>
  </si>
  <si>
    <t>Ehlers</t>
  </si>
  <si>
    <t>Ramie</t>
  </si>
  <si>
    <t>George</t>
  </si>
  <si>
    <t>Olivia</t>
  </si>
  <si>
    <t>Hedlund</t>
  </si>
  <si>
    <t>Anne</t>
  </si>
  <si>
    <t>McConville</t>
  </si>
  <si>
    <t>Maurice</t>
  </si>
  <si>
    <t>Sloane</t>
  </si>
  <si>
    <t>Petersen</t>
  </si>
  <si>
    <t>Lietha</t>
  </si>
  <si>
    <t>Evalie</t>
  </si>
  <si>
    <t>Hedrick</t>
  </si>
  <si>
    <t>Madeline</t>
  </si>
  <si>
    <t>Galazen</t>
  </si>
  <si>
    <t>Josie</t>
  </si>
  <si>
    <t>Bitney</t>
  </si>
  <si>
    <t>Hugunin</t>
  </si>
  <si>
    <t>Sylvia</t>
  </si>
  <si>
    <t>Pulkrabek</t>
  </si>
  <si>
    <t>Ilsa</t>
  </si>
  <si>
    <t>Beck</t>
  </si>
  <si>
    <t>Lily</t>
  </si>
  <si>
    <t>Jorgenson</t>
  </si>
  <si>
    <t>Norah</t>
  </si>
  <si>
    <t>Elden</t>
  </si>
  <si>
    <t>Maya</t>
  </si>
  <si>
    <t>Schramm</t>
  </si>
  <si>
    <t>Sammy</t>
  </si>
  <si>
    <t>Abellera-Wright</t>
  </si>
  <si>
    <t>Clara</t>
  </si>
  <si>
    <t>Sofia</t>
  </si>
  <si>
    <t>Younan</t>
  </si>
  <si>
    <t>Sara</t>
  </si>
  <si>
    <t>Rosenthal</t>
  </si>
  <si>
    <t>Cami</t>
  </si>
  <si>
    <t>Jacques</t>
  </si>
  <si>
    <t>Skylar</t>
  </si>
  <si>
    <t>Hunter-Hanson</t>
  </si>
  <si>
    <t>Madeleine</t>
  </si>
  <si>
    <t>Letierce</t>
  </si>
  <si>
    <t>Alma</t>
  </si>
  <si>
    <t>Wernimont</t>
  </si>
  <si>
    <t>Lilian</t>
  </si>
  <si>
    <t>Payne</t>
  </si>
  <si>
    <t>Stella</t>
  </si>
  <si>
    <t>Wedren</t>
  </si>
  <si>
    <t>Harlowe</t>
  </si>
  <si>
    <t>Gray</t>
  </si>
  <si>
    <t>DSQ</t>
  </si>
  <si>
    <t>June</t>
  </si>
  <si>
    <t>Loes</t>
  </si>
  <si>
    <t>Kajsa</t>
  </si>
  <si>
    <t>Elias</t>
  </si>
  <si>
    <t>Avery</t>
  </si>
  <si>
    <t>Patterson</t>
  </si>
  <si>
    <t>DNS</t>
  </si>
  <si>
    <t>Petra</t>
  </si>
  <si>
    <t>Hudson</t>
  </si>
  <si>
    <t>Margot</t>
  </si>
  <si>
    <t>Jauert</t>
  </si>
  <si>
    <t>Ana</t>
  </si>
  <si>
    <t>Kurtz</t>
  </si>
  <si>
    <t>dns</t>
  </si>
  <si>
    <t>Eliza</t>
  </si>
  <si>
    <t>Bruzek</t>
  </si>
  <si>
    <t>Girls Team Scoring</t>
  </si>
  <si>
    <t>Bib</t>
  </si>
  <si>
    <t>FirstLast Name</t>
  </si>
  <si>
    <t>Team Scoring</t>
  </si>
  <si>
    <t>Pts</t>
  </si>
  <si>
    <t>SW</t>
  </si>
  <si>
    <t>St Cloud</t>
  </si>
  <si>
    <t>Boys Team Scoring</t>
  </si>
  <si>
    <t>Xavier</t>
  </si>
  <si>
    <t>Turpin</t>
  </si>
  <si>
    <t>Hokanson</t>
  </si>
  <si>
    <t>Frederick</t>
  </si>
  <si>
    <t>Proell</t>
  </si>
  <si>
    <t>Jens</t>
  </si>
  <si>
    <t>Hasler</t>
  </si>
  <si>
    <t>Jerome</t>
  </si>
  <si>
    <t>Nechville-Gray</t>
  </si>
  <si>
    <t>Will</t>
  </si>
  <si>
    <t>Cherveny</t>
  </si>
  <si>
    <t>Makeen</t>
  </si>
  <si>
    <t>Mkaouri</t>
  </si>
  <si>
    <t>Samuel</t>
  </si>
  <si>
    <t>Sascha</t>
  </si>
  <si>
    <t>Parker</t>
  </si>
  <si>
    <t>Hunt</t>
  </si>
  <si>
    <t>Eli</t>
  </si>
  <si>
    <t>Kroll</t>
  </si>
  <si>
    <t>Massimiliano</t>
  </si>
  <si>
    <t>Bray</t>
  </si>
  <si>
    <t>Sullivan</t>
  </si>
  <si>
    <t>Logan</t>
  </si>
  <si>
    <t>Benz</t>
  </si>
  <si>
    <t>Leo</t>
  </si>
  <si>
    <t>Spanier</t>
  </si>
  <si>
    <t>Quinn</t>
  </si>
  <si>
    <t>Nelson</t>
  </si>
  <si>
    <t>Rowan</t>
  </si>
  <si>
    <t>Krueger</t>
  </si>
  <si>
    <t>Marshall</t>
  </si>
  <si>
    <t>Rory</t>
  </si>
  <si>
    <t>Madden</t>
  </si>
  <si>
    <t>Garrett</t>
  </si>
  <si>
    <t>Aiden</t>
  </si>
  <si>
    <t>Stuke</t>
  </si>
  <si>
    <t>Beckett</t>
  </si>
  <si>
    <t>Kessler</t>
  </si>
  <si>
    <t>Jonah</t>
  </si>
  <si>
    <t>Karch</t>
  </si>
  <si>
    <t>Owen</t>
  </si>
  <si>
    <t>Ethan</t>
  </si>
  <si>
    <t>Duncan</t>
  </si>
  <si>
    <t>William</t>
  </si>
  <si>
    <t>Reisinger</t>
  </si>
  <si>
    <t>Jack</t>
  </si>
  <si>
    <t>Wieber</t>
  </si>
  <si>
    <t>Jonathan</t>
  </si>
  <si>
    <t>Fisk</t>
  </si>
  <si>
    <t>Levi</t>
  </si>
  <si>
    <t>Bajek</t>
  </si>
  <si>
    <t>Finn</t>
  </si>
  <si>
    <t>Steffan</t>
  </si>
  <si>
    <t>Drekonja</t>
  </si>
  <si>
    <t>Wyatt</t>
  </si>
  <si>
    <t>Shelton</t>
  </si>
  <si>
    <t>Elliot</t>
  </si>
  <si>
    <t>Vap</t>
  </si>
  <si>
    <t>Henry</t>
  </si>
  <si>
    <t>Stuart</t>
  </si>
  <si>
    <t>Durand</t>
  </si>
  <si>
    <t>White</t>
  </si>
  <si>
    <t>Oliver</t>
  </si>
  <si>
    <t>Tourville</t>
  </si>
  <si>
    <t>Geoffrey</t>
  </si>
  <si>
    <t>Ehlert</t>
  </si>
  <si>
    <t>24.88(DSQ)</t>
  </si>
  <si>
    <t>26.84 (DSQ)</t>
  </si>
  <si>
    <t>25.92 (DSQ)</t>
  </si>
  <si>
    <t>January 17 2024</t>
  </si>
  <si>
    <t>Boys Results</t>
  </si>
  <si>
    <t>27.70 DQ</t>
  </si>
  <si>
    <t>Morris</t>
  </si>
  <si>
    <t>Callahan</t>
  </si>
  <si>
    <t>24.62 DQ</t>
  </si>
  <si>
    <t>Peterson</t>
  </si>
  <si>
    <t>23.52(DSQ)</t>
  </si>
  <si>
    <t>Babcock JR</t>
  </si>
  <si>
    <t>28.96 DQ</t>
  </si>
  <si>
    <t>Thompson</t>
  </si>
  <si>
    <t>Rice</t>
  </si>
  <si>
    <t>Kristaps</t>
  </si>
  <si>
    <t>Pelecis</t>
  </si>
  <si>
    <t>Easton</t>
  </si>
  <si>
    <t>Kassner</t>
  </si>
  <si>
    <t>Sam</t>
  </si>
  <si>
    <t>Vahhaji</t>
  </si>
  <si>
    <t>Alexander</t>
  </si>
  <si>
    <t>Pazdo</t>
  </si>
  <si>
    <t>Jason</t>
  </si>
  <si>
    <t>Bunay</t>
  </si>
  <si>
    <t>dnf</t>
  </si>
  <si>
    <t>23.21 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</si>
</sst>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5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quotePrefix="1" applyFont="1" applyBorder="1" applyAlignment="1">
      <alignment horizontal="center"/>
    </xf>
    <xf numFmtId="2" fontId="4" fillId="0" borderId="0" xfId="0" applyNumberFormat="1" applyFont="1"/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6" fillId="0" borderId="0" xfId="0" applyFont="1"/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340FF-8CEA-3843-85C8-876C1DCD34F4}">
  <dimension ref="A1:K62"/>
  <sheetViews>
    <sheetView tabSelected="1" workbookViewId="0">
      <selection activeCell="N17" sqref="N17"/>
    </sheetView>
  </sheetViews>
  <sheetFormatPr baseColWidth="10" defaultRowHeight="16" x14ac:dyDescent="0.2"/>
  <cols>
    <col min="5" max="5" width="24.83203125" bestFit="1" customWidth="1"/>
    <col min="8" max="8" width="13.5" bestFit="1" customWidth="1"/>
    <col min="10" max="10" width="6.5" bestFit="1" customWidth="1"/>
    <col min="11" max="11" width="7.5" bestFit="1" customWidth="1"/>
  </cols>
  <sheetData>
    <row r="1" spans="1:11" ht="18" x14ac:dyDescent="0.2">
      <c r="A1" s="1">
        <v>45308</v>
      </c>
      <c r="B1" s="2"/>
      <c r="C1" s="2"/>
      <c r="D1" s="2"/>
      <c r="E1" s="2"/>
      <c r="F1" s="2"/>
      <c r="G1" s="3"/>
      <c r="H1" s="3"/>
      <c r="I1" s="3"/>
      <c r="J1" s="3"/>
      <c r="K1" s="3"/>
    </row>
    <row r="2" spans="1:11" ht="18" x14ac:dyDescent="0.2">
      <c r="A2" s="4" t="s">
        <v>0</v>
      </c>
      <c r="B2" s="2"/>
      <c r="C2" s="2"/>
      <c r="D2" s="2"/>
      <c r="E2" s="2"/>
      <c r="F2" s="2"/>
      <c r="G2" s="3"/>
      <c r="H2" s="3"/>
      <c r="I2" s="3"/>
      <c r="J2" s="3"/>
      <c r="K2" s="3"/>
    </row>
    <row r="3" spans="1:11" ht="18" x14ac:dyDescent="0.2">
      <c r="A3" s="2"/>
      <c r="B3" s="2"/>
      <c r="C3" s="2"/>
      <c r="D3" s="2"/>
      <c r="E3" s="2"/>
      <c r="F3" s="2"/>
      <c r="G3" s="3"/>
      <c r="H3" s="3"/>
      <c r="I3" s="3"/>
      <c r="J3" s="3"/>
      <c r="K3" s="3"/>
    </row>
    <row r="4" spans="1:11" ht="18" x14ac:dyDescent="0.2">
      <c r="A4" s="2" t="s">
        <v>1</v>
      </c>
      <c r="B4" s="2"/>
      <c r="C4" s="2"/>
      <c r="D4" s="2"/>
      <c r="E4" s="2"/>
      <c r="F4" s="2"/>
      <c r="G4" s="3"/>
      <c r="H4" s="3"/>
      <c r="I4" s="3"/>
      <c r="J4" s="3"/>
      <c r="K4" s="3"/>
    </row>
    <row r="5" spans="1:11" ht="18" x14ac:dyDescent="0.2">
      <c r="A5" s="2"/>
      <c r="B5" s="2"/>
      <c r="C5" s="2"/>
      <c r="D5" s="2"/>
      <c r="E5" s="2"/>
      <c r="F5" s="2"/>
      <c r="G5" s="3"/>
      <c r="H5" s="3"/>
      <c r="I5" s="3"/>
      <c r="J5" s="3"/>
      <c r="K5" s="3"/>
    </row>
    <row r="6" spans="1:11" ht="18" x14ac:dyDescent="0.2">
      <c r="A6" s="2"/>
      <c r="B6" s="2"/>
      <c r="C6" s="2"/>
      <c r="D6" s="2"/>
      <c r="E6" s="2"/>
      <c r="F6" s="2"/>
      <c r="G6" s="5"/>
      <c r="H6" s="5"/>
      <c r="I6" s="5" t="s">
        <v>2</v>
      </c>
      <c r="J6" s="5"/>
      <c r="K6" s="3"/>
    </row>
    <row r="7" spans="1:11" ht="18" x14ac:dyDescent="0.2">
      <c r="A7" s="6" t="s">
        <v>3</v>
      </c>
      <c r="B7" s="6" t="s">
        <v>4</v>
      </c>
      <c r="C7" s="2" t="s">
        <v>5</v>
      </c>
      <c r="D7" s="2" t="s">
        <v>6</v>
      </c>
      <c r="E7" s="2"/>
      <c r="F7" s="2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8" x14ac:dyDescent="0.2">
      <c r="A8" s="7">
        <v>4</v>
      </c>
      <c r="B8" s="8">
        <v>451</v>
      </c>
      <c r="C8" s="7" t="s">
        <v>13</v>
      </c>
      <c r="D8" s="7" t="s">
        <v>14</v>
      </c>
      <c r="E8" s="7" t="str">
        <f t="shared" ref="E8:E39" si="0">CONCATENATE(C8," ",D8)</f>
        <v>Gabby Harritt</v>
      </c>
      <c r="F8" s="7" t="s">
        <v>15</v>
      </c>
      <c r="G8" s="3">
        <v>18.41</v>
      </c>
      <c r="H8" s="9">
        <v>18.399999999999999</v>
      </c>
      <c r="I8" s="9">
        <f t="shared" ref="I8:I54" si="1">SUM(G8:H8)</f>
        <v>36.81</v>
      </c>
      <c r="J8" s="3">
        <v>1</v>
      </c>
      <c r="K8" s="3">
        <v>47</v>
      </c>
    </row>
    <row r="9" spans="1:11" ht="18" x14ac:dyDescent="0.2">
      <c r="A9" s="7">
        <v>2</v>
      </c>
      <c r="B9" s="8">
        <v>1</v>
      </c>
      <c r="C9" s="7" t="s">
        <v>16</v>
      </c>
      <c r="D9" s="7" t="s">
        <v>17</v>
      </c>
      <c r="E9" s="7" t="str">
        <f t="shared" si="0"/>
        <v>Ella Dols</v>
      </c>
      <c r="F9" s="7" t="s">
        <v>18</v>
      </c>
      <c r="G9" s="3">
        <v>18.53</v>
      </c>
      <c r="H9" s="3">
        <v>18.440000000000001</v>
      </c>
      <c r="I9" s="9">
        <f t="shared" si="1"/>
        <v>36.97</v>
      </c>
      <c r="J9" s="3">
        <v>2</v>
      </c>
      <c r="K9" s="3">
        <v>46</v>
      </c>
    </row>
    <row r="10" spans="1:11" ht="18" x14ac:dyDescent="0.2">
      <c r="A10" s="7">
        <v>8</v>
      </c>
      <c r="B10" s="8">
        <v>452</v>
      </c>
      <c r="C10" s="7" t="s">
        <v>19</v>
      </c>
      <c r="D10" s="7" t="s">
        <v>20</v>
      </c>
      <c r="E10" s="7" t="str">
        <f t="shared" si="0"/>
        <v>Katherine Moore</v>
      </c>
      <c r="F10" s="7" t="s">
        <v>15</v>
      </c>
      <c r="G10" s="3">
        <v>18.43</v>
      </c>
      <c r="H10" s="3">
        <v>18.57</v>
      </c>
      <c r="I10" s="9">
        <f t="shared" si="1"/>
        <v>37</v>
      </c>
      <c r="J10" s="3">
        <v>3</v>
      </c>
      <c r="K10" s="3">
        <v>45</v>
      </c>
    </row>
    <row r="11" spans="1:11" ht="18" x14ac:dyDescent="0.2">
      <c r="A11" s="7">
        <v>9</v>
      </c>
      <c r="B11" s="8">
        <v>353</v>
      </c>
      <c r="C11" s="7" t="s">
        <v>21</v>
      </c>
      <c r="D11" s="7" t="s">
        <v>22</v>
      </c>
      <c r="E11" s="7" t="str">
        <f t="shared" si="0"/>
        <v>Lucy Renz</v>
      </c>
      <c r="F11" s="7" t="s">
        <v>23</v>
      </c>
      <c r="G11" s="3">
        <v>18.809999999999999</v>
      </c>
      <c r="H11" s="3">
        <v>18.59</v>
      </c>
      <c r="I11" s="9">
        <f t="shared" si="1"/>
        <v>37.4</v>
      </c>
      <c r="J11" s="3">
        <v>4</v>
      </c>
      <c r="K11" s="3">
        <v>44</v>
      </c>
    </row>
    <row r="12" spans="1:11" ht="18" x14ac:dyDescent="0.2">
      <c r="A12" s="7">
        <v>12</v>
      </c>
      <c r="B12" s="8">
        <v>453</v>
      </c>
      <c r="C12" s="7" t="s">
        <v>24</v>
      </c>
      <c r="D12" s="7" t="s">
        <v>25</v>
      </c>
      <c r="E12" s="7" t="str">
        <f t="shared" si="0"/>
        <v>Reese Kuehn</v>
      </c>
      <c r="F12" s="7" t="s">
        <v>15</v>
      </c>
      <c r="G12" s="3">
        <v>18.87</v>
      </c>
      <c r="H12" s="3">
        <v>18.75</v>
      </c>
      <c r="I12" s="9">
        <f t="shared" si="1"/>
        <v>37.620000000000005</v>
      </c>
      <c r="J12" s="3">
        <v>5</v>
      </c>
      <c r="K12" s="3">
        <v>43</v>
      </c>
    </row>
    <row r="13" spans="1:11" ht="18" x14ac:dyDescent="0.2">
      <c r="A13" s="7">
        <v>1</v>
      </c>
      <c r="B13" s="8">
        <v>351</v>
      </c>
      <c r="C13" s="7" t="s">
        <v>26</v>
      </c>
      <c r="D13" s="7" t="s">
        <v>27</v>
      </c>
      <c r="E13" s="7" t="str">
        <f t="shared" si="0"/>
        <v>Lia Rulf</v>
      </c>
      <c r="F13" s="7" t="s">
        <v>23</v>
      </c>
      <c r="G13" s="9">
        <v>19.09</v>
      </c>
      <c r="H13" s="9">
        <v>18.850000000000001</v>
      </c>
      <c r="I13" s="9">
        <f t="shared" si="1"/>
        <v>37.94</v>
      </c>
      <c r="J13" s="3">
        <v>6</v>
      </c>
      <c r="K13" s="3">
        <v>42</v>
      </c>
    </row>
    <row r="14" spans="1:11" ht="18" x14ac:dyDescent="0.2">
      <c r="A14" s="7">
        <v>5</v>
      </c>
      <c r="B14" s="8">
        <v>352</v>
      </c>
      <c r="C14" s="7" t="s">
        <v>28</v>
      </c>
      <c r="D14" s="7" t="s">
        <v>29</v>
      </c>
      <c r="E14" s="7" t="str">
        <f t="shared" si="0"/>
        <v>Eva Voyakin</v>
      </c>
      <c r="F14" s="7" t="s">
        <v>23</v>
      </c>
      <c r="G14" s="3">
        <v>19.12</v>
      </c>
      <c r="H14" s="3">
        <v>19.02</v>
      </c>
      <c r="I14" s="9">
        <f t="shared" si="1"/>
        <v>38.14</v>
      </c>
      <c r="J14" s="3">
        <v>7</v>
      </c>
      <c r="K14" s="3">
        <v>41</v>
      </c>
    </row>
    <row r="15" spans="1:11" ht="18" x14ac:dyDescent="0.2">
      <c r="A15" s="7">
        <v>10</v>
      </c>
      <c r="B15" s="8">
        <v>3</v>
      </c>
      <c r="C15" s="7" t="s">
        <v>30</v>
      </c>
      <c r="D15" s="7" t="s">
        <v>31</v>
      </c>
      <c r="E15" s="7" t="str">
        <f t="shared" si="0"/>
        <v>Chloe Mueffelmann</v>
      </c>
      <c r="F15" s="7" t="s">
        <v>18</v>
      </c>
      <c r="G15" s="3">
        <v>19.57</v>
      </c>
      <c r="H15" s="3">
        <v>19.329999999999998</v>
      </c>
      <c r="I15" s="9">
        <f t="shared" si="1"/>
        <v>38.9</v>
      </c>
      <c r="J15" s="3">
        <v>8</v>
      </c>
      <c r="K15" s="3">
        <v>40</v>
      </c>
    </row>
    <row r="16" spans="1:11" ht="18" x14ac:dyDescent="0.2">
      <c r="A16" s="7">
        <v>3</v>
      </c>
      <c r="B16" s="8">
        <v>121</v>
      </c>
      <c r="C16" s="7" t="s">
        <v>32</v>
      </c>
      <c r="D16" s="7" t="s">
        <v>33</v>
      </c>
      <c r="E16" s="7" t="str">
        <f t="shared" si="0"/>
        <v>Violet Mueller</v>
      </c>
      <c r="F16" s="7" t="s">
        <v>34</v>
      </c>
      <c r="G16" s="3">
        <v>19.84</v>
      </c>
      <c r="H16" s="3">
        <v>19.309999999999999</v>
      </c>
      <c r="I16" s="9">
        <f t="shared" si="1"/>
        <v>39.15</v>
      </c>
      <c r="J16" s="3">
        <v>9</v>
      </c>
      <c r="K16" s="3">
        <v>39</v>
      </c>
    </row>
    <row r="17" spans="1:11" ht="18" x14ac:dyDescent="0.2">
      <c r="A17" s="7">
        <v>6</v>
      </c>
      <c r="B17" s="8">
        <v>2</v>
      </c>
      <c r="C17" s="7" t="s">
        <v>35</v>
      </c>
      <c r="D17" s="7" t="s">
        <v>31</v>
      </c>
      <c r="E17" s="7" t="str">
        <f t="shared" si="0"/>
        <v>Paige Mueffelmann</v>
      </c>
      <c r="F17" s="7" t="s">
        <v>18</v>
      </c>
      <c r="G17" s="3">
        <v>19.61</v>
      </c>
      <c r="H17" s="3">
        <v>19.86</v>
      </c>
      <c r="I17" s="9">
        <f t="shared" si="1"/>
        <v>39.47</v>
      </c>
      <c r="J17" s="3">
        <v>10</v>
      </c>
      <c r="K17" s="3">
        <v>38</v>
      </c>
    </row>
    <row r="18" spans="1:11" ht="18" x14ac:dyDescent="0.2">
      <c r="A18" s="7">
        <v>16</v>
      </c>
      <c r="B18" s="8">
        <v>454</v>
      </c>
      <c r="C18" s="7" t="s">
        <v>36</v>
      </c>
      <c r="D18" s="7" t="s">
        <v>37</v>
      </c>
      <c r="E18" s="7" t="str">
        <f t="shared" si="0"/>
        <v>Ellie Arbeiter</v>
      </c>
      <c r="F18" s="7" t="s">
        <v>15</v>
      </c>
      <c r="G18" s="3">
        <v>19.440000000000001</v>
      </c>
      <c r="H18" s="3">
        <v>20.04</v>
      </c>
      <c r="I18" s="9">
        <f t="shared" si="1"/>
        <v>39.480000000000004</v>
      </c>
      <c r="J18" s="3">
        <v>11</v>
      </c>
      <c r="K18" s="3">
        <v>37</v>
      </c>
    </row>
    <row r="19" spans="1:11" ht="18" x14ac:dyDescent="0.2">
      <c r="A19" s="7">
        <v>20</v>
      </c>
      <c r="B19" s="8">
        <v>455</v>
      </c>
      <c r="C19" s="7" t="s">
        <v>38</v>
      </c>
      <c r="D19" s="7" t="s">
        <v>39</v>
      </c>
      <c r="E19" s="7" t="str">
        <f t="shared" si="0"/>
        <v>Amelia Moertel</v>
      </c>
      <c r="F19" s="7" t="s">
        <v>15</v>
      </c>
      <c r="G19" s="3">
        <v>19.78</v>
      </c>
      <c r="H19" s="3">
        <v>20.28</v>
      </c>
      <c r="I19" s="9">
        <f t="shared" si="1"/>
        <v>40.06</v>
      </c>
      <c r="J19" s="3">
        <v>12</v>
      </c>
      <c r="K19" s="3">
        <v>36</v>
      </c>
    </row>
    <row r="20" spans="1:11" ht="18" x14ac:dyDescent="0.2">
      <c r="A20" s="7">
        <v>17</v>
      </c>
      <c r="B20" s="8">
        <v>355</v>
      </c>
      <c r="C20" s="7" t="s">
        <v>40</v>
      </c>
      <c r="D20" s="7" t="s">
        <v>41</v>
      </c>
      <c r="E20" s="7" t="str">
        <f t="shared" si="0"/>
        <v>Ingrid Hartzell</v>
      </c>
      <c r="F20" s="7" t="s">
        <v>23</v>
      </c>
      <c r="G20" s="3">
        <v>20.21</v>
      </c>
      <c r="H20" s="3">
        <v>20.86</v>
      </c>
      <c r="I20" s="9">
        <f t="shared" si="1"/>
        <v>41.07</v>
      </c>
      <c r="J20" s="3">
        <v>13</v>
      </c>
      <c r="K20" s="3">
        <v>35</v>
      </c>
    </row>
    <row r="21" spans="1:11" ht="18" x14ac:dyDescent="0.2">
      <c r="A21" s="7">
        <v>11</v>
      </c>
      <c r="B21" s="8">
        <v>123</v>
      </c>
      <c r="C21" s="7" t="s">
        <v>16</v>
      </c>
      <c r="D21" s="7" t="s">
        <v>42</v>
      </c>
      <c r="E21" s="7" t="str">
        <f t="shared" si="0"/>
        <v>Ella O'Connor</v>
      </c>
      <c r="F21" s="7" t="s">
        <v>34</v>
      </c>
      <c r="G21" s="3">
        <v>21.3</v>
      </c>
      <c r="H21" s="3">
        <v>19.87</v>
      </c>
      <c r="I21" s="9">
        <f t="shared" si="1"/>
        <v>41.17</v>
      </c>
      <c r="J21" s="3">
        <v>14</v>
      </c>
      <c r="K21" s="3">
        <v>34</v>
      </c>
    </row>
    <row r="22" spans="1:11" ht="18" x14ac:dyDescent="0.2">
      <c r="A22" s="7">
        <v>24</v>
      </c>
      <c r="B22" s="8">
        <v>456</v>
      </c>
      <c r="C22" s="7" t="s">
        <v>43</v>
      </c>
      <c r="D22" s="7" t="s">
        <v>44</v>
      </c>
      <c r="E22" s="7" t="str">
        <f t="shared" si="0"/>
        <v>Julia Westphal</v>
      </c>
      <c r="F22" s="7" t="s">
        <v>15</v>
      </c>
      <c r="G22" s="3">
        <v>20.440000000000001</v>
      </c>
      <c r="H22" s="3">
        <v>21.45</v>
      </c>
      <c r="I22" s="9">
        <f t="shared" si="1"/>
        <v>41.89</v>
      </c>
      <c r="J22" s="3">
        <v>15</v>
      </c>
      <c r="K22" s="3">
        <v>33</v>
      </c>
    </row>
    <row r="23" spans="1:11" ht="18" x14ac:dyDescent="0.2">
      <c r="A23" s="7">
        <v>21</v>
      </c>
      <c r="B23" s="8">
        <v>356</v>
      </c>
      <c r="C23" s="7" t="s">
        <v>45</v>
      </c>
      <c r="D23" s="7" t="s">
        <v>29</v>
      </c>
      <c r="E23" s="7" t="str">
        <f t="shared" si="0"/>
        <v>Mila Voyakin</v>
      </c>
      <c r="F23" s="7" t="s">
        <v>23</v>
      </c>
      <c r="G23" s="3">
        <v>20.63</v>
      </c>
      <c r="H23" s="3">
        <v>21.36</v>
      </c>
      <c r="I23" s="9">
        <f t="shared" si="1"/>
        <v>41.989999999999995</v>
      </c>
      <c r="J23" s="3">
        <v>16</v>
      </c>
      <c r="K23" s="3">
        <v>32</v>
      </c>
    </row>
    <row r="24" spans="1:11" ht="18" x14ac:dyDescent="0.2">
      <c r="A24" s="7">
        <v>7</v>
      </c>
      <c r="B24" s="8">
        <v>122</v>
      </c>
      <c r="C24" s="7" t="s">
        <v>46</v>
      </c>
      <c r="D24" s="7" t="s">
        <v>47</v>
      </c>
      <c r="E24" s="7" t="str">
        <f t="shared" si="0"/>
        <v>Bea Moldow</v>
      </c>
      <c r="F24" s="7" t="s">
        <v>34</v>
      </c>
      <c r="G24" s="3">
        <v>20.73</v>
      </c>
      <c r="H24" s="3">
        <v>21.42</v>
      </c>
      <c r="I24" s="9">
        <f t="shared" si="1"/>
        <v>42.150000000000006</v>
      </c>
      <c r="J24" s="3">
        <v>17</v>
      </c>
      <c r="K24" s="3">
        <v>31</v>
      </c>
    </row>
    <row r="25" spans="1:11" ht="18" x14ac:dyDescent="0.2">
      <c r="A25" s="7">
        <v>25</v>
      </c>
      <c r="B25" s="8">
        <v>357</v>
      </c>
      <c r="C25" s="7" t="s">
        <v>24</v>
      </c>
      <c r="D25" s="7" t="s">
        <v>48</v>
      </c>
      <c r="E25" s="7" t="str">
        <f t="shared" si="0"/>
        <v>Reese Brothers</v>
      </c>
      <c r="F25" s="7" t="s">
        <v>23</v>
      </c>
      <c r="G25" s="3">
        <v>20.9</v>
      </c>
      <c r="H25" s="3">
        <v>21.49</v>
      </c>
      <c r="I25" s="9">
        <f t="shared" si="1"/>
        <v>42.39</v>
      </c>
      <c r="J25" s="3">
        <v>18</v>
      </c>
      <c r="K25" s="3">
        <v>30</v>
      </c>
    </row>
    <row r="26" spans="1:11" ht="18" x14ac:dyDescent="0.2">
      <c r="A26" s="7">
        <v>28</v>
      </c>
      <c r="B26" s="8">
        <v>457</v>
      </c>
      <c r="C26" s="7" t="s">
        <v>49</v>
      </c>
      <c r="D26" s="7" t="s">
        <v>50</v>
      </c>
      <c r="E26" s="7" t="str">
        <f t="shared" si="0"/>
        <v>Elsa Addy</v>
      </c>
      <c r="F26" s="7" t="s">
        <v>15</v>
      </c>
      <c r="G26" s="3">
        <v>21.66</v>
      </c>
      <c r="H26" s="3">
        <v>20.87</v>
      </c>
      <c r="I26" s="9">
        <f t="shared" si="1"/>
        <v>42.53</v>
      </c>
      <c r="J26" s="3">
        <v>19</v>
      </c>
      <c r="K26" s="3">
        <v>29</v>
      </c>
    </row>
    <row r="27" spans="1:11" ht="18" x14ac:dyDescent="0.2">
      <c r="A27" s="7">
        <v>40</v>
      </c>
      <c r="B27" s="8">
        <v>461</v>
      </c>
      <c r="C27" s="7" t="s">
        <v>51</v>
      </c>
      <c r="D27" s="7" t="s">
        <v>52</v>
      </c>
      <c r="E27" s="7" t="str">
        <f t="shared" si="0"/>
        <v>Maddie Graff</v>
      </c>
      <c r="F27" s="7" t="s">
        <v>15</v>
      </c>
      <c r="G27" s="3">
        <v>20.96</v>
      </c>
      <c r="H27" s="3">
        <v>22.05</v>
      </c>
      <c r="I27" s="9">
        <f t="shared" si="1"/>
        <v>43.010000000000005</v>
      </c>
      <c r="J27" s="3">
        <v>20</v>
      </c>
      <c r="K27" s="3">
        <v>28</v>
      </c>
    </row>
    <row r="28" spans="1:11" ht="18" x14ac:dyDescent="0.2">
      <c r="A28" s="7">
        <v>30</v>
      </c>
      <c r="B28" s="8">
        <v>128</v>
      </c>
      <c r="C28" s="7" t="s">
        <v>53</v>
      </c>
      <c r="D28" s="7" t="s">
        <v>54</v>
      </c>
      <c r="E28" s="7" t="str">
        <f t="shared" si="0"/>
        <v>Phoenix Ehlers</v>
      </c>
      <c r="F28" s="7" t="s">
        <v>34</v>
      </c>
      <c r="G28" s="3">
        <v>21.8</v>
      </c>
      <c r="H28" s="3">
        <v>21.72</v>
      </c>
      <c r="I28" s="9">
        <f t="shared" si="1"/>
        <v>43.519999999999996</v>
      </c>
      <c r="J28" s="3">
        <v>21</v>
      </c>
      <c r="K28" s="3">
        <v>27</v>
      </c>
    </row>
    <row r="29" spans="1:11" ht="18" x14ac:dyDescent="0.2">
      <c r="A29" s="7">
        <v>43</v>
      </c>
      <c r="B29" s="8">
        <v>462</v>
      </c>
      <c r="C29" s="7" t="s">
        <v>55</v>
      </c>
      <c r="D29" s="7" t="s">
        <v>56</v>
      </c>
      <c r="E29" s="7" t="str">
        <f t="shared" si="0"/>
        <v>Ramie George</v>
      </c>
      <c r="F29" s="7" t="s">
        <v>15</v>
      </c>
      <c r="G29" s="3">
        <v>22.19</v>
      </c>
      <c r="H29" s="3">
        <v>21.68</v>
      </c>
      <c r="I29" s="9">
        <f t="shared" si="1"/>
        <v>43.870000000000005</v>
      </c>
      <c r="J29" s="3">
        <v>22</v>
      </c>
      <c r="K29" s="3">
        <v>26</v>
      </c>
    </row>
    <row r="30" spans="1:11" ht="18" x14ac:dyDescent="0.2">
      <c r="A30" s="7">
        <v>18</v>
      </c>
      <c r="B30" s="8">
        <v>5</v>
      </c>
      <c r="C30" s="7" t="s">
        <v>57</v>
      </c>
      <c r="D30" s="7" t="s">
        <v>58</v>
      </c>
      <c r="E30" s="7" t="str">
        <f t="shared" si="0"/>
        <v>Olivia Hedlund</v>
      </c>
      <c r="F30" s="7" t="s">
        <v>18</v>
      </c>
      <c r="G30" s="3">
        <v>22.27</v>
      </c>
      <c r="H30" s="9">
        <v>21.9</v>
      </c>
      <c r="I30" s="9">
        <f t="shared" si="1"/>
        <v>44.17</v>
      </c>
      <c r="J30" s="3">
        <v>23</v>
      </c>
      <c r="K30" s="3">
        <v>25</v>
      </c>
    </row>
    <row r="31" spans="1:11" ht="18" x14ac:dyDescent="0.2">
      <c r="A31" s="7">
        <v>27</v>
      </c>
      <c r="B31" s="8">
        <v>127</v>
      </c>
      <c r="C31" s="7" t="s">
        <v>59</v>
      </c>
      <c r="D31" s="7" t="s">
        <v>60</v>
      </c>
      <c r="E31" s="7" t="str">
        <f t="shared" si="0"/>
        <v>Anne McConville</v>
      </c>
      <c r="F31" s="7" t="s">
        <v>34</v>
      </c>
      <c r="G31" s="3">
        <v>22.06</v>
      </c>
      <c r="H31" s="3">
        <v>22.92</v>
      </c>
      <c r="I31" s="9">
        <f t="shared" si="1"/>
        <v>44.980000000000004</v>
      </c>
      <c r="J31" s="3">
        <v>24</v>
      </c>
      <c r="K31" s="3">
        <v>24</v>
      </c>
    </row>
    <row r="32" spans="1:11" ht="18" x14ac:dyDescent="0.2">
      <c r="A32" s="7">
        <v>29</v>
      </c>
      <c r="B32" s="8">
        <v>358</v>
      </c>
      <c r="C32" s="7" t="s">
        <v>43</v>
      </c>
      <c r="D32" s="7" t="s">
        <v>61</v>
      </c>
      <c r="E32" s="7" t="str">
        <f t="shared" si="0"/>
        <v>Julia Maurice</v>
      </c>
      <c r="F32" s="7" t="s">
        <v>23</v>
      </c>
      <c r="G32" s="3">
        <v>22.3</v>
      </c>
      <c r="H32" s="3">
        <v>22.95</v>
      </c>
      <c r="I32" s="9">
        <f t="shared" si="1"/>
        <v>45.25</v>
      </c>
      <c r="J32" s="3">
        <v>25</v>
      </c>
      <c r="K32" s="3">
        <v>23</v>
      </c>
    </row>
    <row r="33" spans="1:11" ht="18" x14ac:dyDescent="0.2">
      <c r="A33" s="7">
        <v>35</v>
      </c>
      <c r="B33" s="8">
        <v>360</v>
      </c>
      <c r="C33" s="7" t="s">
        <v>62</v>
      </c>
      <c r="D33" s="7" t="s">
        <v>63</v>
      </c>
      <c r="E33" s="7" t="str">
        <f t="shared" si="0"/>
        <v>Sloane Petersen</v>
      </c>
      <c r="F33" s="7" t="s">
        <v>23</v>
      </c>
      <c r="G33" s="3">
        <v>23.43</v>
      </c>
      <c r="H33" s="3">
        <v>22.69</v>
      </c>
      <c r="I33" s="9">
        <f t="shared" si="1"/>
        <v>46.120000000000005</v>
      </c>
      <c r="J33" s="3">
        <v>26</v>
      </c>
      <c r="K33" s="3">
        <v>22</v>
      </c>
    </row>
    <row r="34" spans="1:11" ht="18" x14ac:dyDescent="0.2">
      <c r="A34" s="7">
        <v>14</v>
      </c>
      <c r="B34" s="8">
        <v>4</v>
      </c>
      <c r="C34" s="7" t="s">
        <v>24</v>
      </c>
      <c r="D34" s="7" t="s">
        <v>64</v>
      </c>
      <c r="E34" s="7" t="str">
        <f t="shared" si="0"/>
        <v>Reese Lietha</v>
      </c>
      <c r="F34" s="7" t="s">
        <v>18</v>
      </c>
      <c r="G34" s="3">
        <v>22.67</v>
      </c>
      <c r="H34" s="3">
        <v>23.53</v>
      </c>
      <c r="I34" s="9">
        <f t="shared" si="1"/>
        <v>46.2</v>
      </c>
      <c r="J34" s="3">
        <v>27</v>
      </c>
      <c r="K34" s="3">
        <v>21</v>
      </c>
    </row>
    <row r="35" spans="1:11" ht="18" x14ac:dyDescent="0.2">
      <c r="A35" s="7">
        <v>33</v>
      </c>
      <c r="B35" s="8">
        <v>129</v>
      </c>
      <c r="C35" s="7" t="s">
        <v>65</v>
      </c>
      <c r="D35" s="7" t="s">
        <v>66</v>
      </c>
      <c r="E35" s="7" t="str">
        <f t="shared" si="0"/>
        <v>Evalie Hedrick</v>
      </c>
      <c r="F35" s="7" t="s">
        <v>34</v>
      </c>
      <c r="G35" s="3">
        <v>23.34</v>
      </c>
      <c r="H35" s="3">
        <v>23.37</v>
      </c>
      <c r="I35" s="9">
        <f t="shared" si="1"/>
        <v>46.71</v>
      </c>
      <c r="J35" s="3">
        <v>28</v>
      </c>
      <c r="K35" s="3">
        <v>20</v>
      </c>
    </row>
    <row r="36" spans="1:11" ht="18" x14ac:dyDescent="0.2">
      <c r="A36" s="7">
        <v>22</v>
      </c>
      <c r="B36" s="8">
        <v>6</v>
      </c>
      <c r="C36" s="7" t="s">
        <v>67</v>
      </c>
      <c r="D36" s="7" t="s">
        <v>68</v>
      </c>
      <c r="E36" s="7" t="str">
        <f t="shared" si="0"/>
        <v>Madeline Galazen</v>
      </c>
      <c r="F36" s="7" t="s">
        <v>18</v>
      </c>
      <c r="G36" s="3">
        <v>24.42</v>
      </c>
      <c r="H36" s="3">
        <v>23.22</v>
      </c>
      <c r="I36" s="9">
        <f t="shared" si="1"/>
        <v>47.64</v>
      </c>
      <c r="J36" s="3">
        <v>29</v>
      </c>
      <c r="K36" s="3">
        <v>19</v>
      </c>
    </row>
    <row r="37" spans="1:11" ht="18" x14ac:dyDescent="0.2">
      <c r="A37" s="7">
        <v>37</v>
      </c>
      <c r="B37" s="8">
        <v>460</v>
      </c>
      <c r="C37" s="7" t="s">
        <v>69</v>
      </c>
      <c r="D37" s="7" t="s">
        <v>70</v>
      </c>
      <c r="E37" s="7" t="str">
        <f t="shared" si="0"/>
        <v>Josie Bitney</v>
      </c>
      <c r="F37" s="7" t="s">
        <v>15</v>
      </c>
      <c r="G37" s="3">
        <v>26.81</v>
      </c>
      <c r="H37" s="3">
        <v>21.85</v>
      </c>
      <c r="I37" s="9">
        <f t="shared" si="1"/>
        <v>48.66</v>
      </c>
      <c r="J37" s="3">
        <v>30</v>
      </c>
      <c r="K37" s="3">
        <v>18</v>
      </c>
    </row>
    <row r="38" spans="1:11" ht="18" x14ac:dyDescent="0.2">
      <c r="A38" s="7">
        <v>38</v>
      </c>
      <c r="B38" s="8">
        <v>361</v>
      </c>
      <c r="C38" s="7" t="s">
        <v>21</v>
      </c>
      <c r="D38" s="7" t="s">
        <v>71</v>
      </c>
      <c r="E38" s="7" t="str">
        <f t="shared" si="0"/>
        <v>Lucy Hugunin</v>
      </c>
      <c r="F38" s="7" t="s">
        <v>23</v>
      </c>
      <c r="G38" s="3">
        <v>23.7</v>
      </c>
      <c r="H38" s="3">
        <v>25.01</v>
      </c>
      <c r="I38" s="9">
        <f t="shared" si="1"/>
        <v>48.71</v>
      </c>
      <c r="J38" s="3">
        <v>31</v>
      </c>
      <c r="K38" s="3">
        <v>17</v>
      </c>
    </row>
    <row r="39" spans="1:11" ht="18" x14ac:dyDescent="0.2">
      <c r="A39" s="7">
        <v>31</v>
      </c>
      <c r="B39" s="8">
        <v>458</v>
      </c>
      <c r="C39" s="7" t="s">
        <v>72</v>
      </c>
      <c r="D39" s="7" t="s">
        <v>73</v>
      </c>
      <c r="E39" s="7" t="str">
        <f t="shared" si="0"/>
        <v>Sylvia Pulkrabek</v>
      </c>
      <c r="F39" s="7" t="s">
        <v>15</v>
      </c>
      <c r="G39" s="3">
        <v>20.89</v>
      </c>
      <c r="H39" s="3">
        <v>28.69</v>
      </c>
      <c r="I39" s="9">
        <f t="shared" si="1"/>
        <v>49.58</v>
      </c>
      <c r="J39" s="3">
        <v>32</v>
      </c>
      <c r="K39" s="3">
        <v>16</v>
      </c>
    </row>
    <row r="40" spans="1:11" ht="18" x14ac:dyDescent="0.2">
      <c r="A40" s="7">
        <v>41</v>
      </c>
      <c r="B40" s="8">
        <v>362</v>
      </c>
      <c r="C40" s="7" t="s">
        <v>76</v>
      </c>
      <c r="D40" s="7" t="s">
        <v>77</v>
      </c>
      <c r="E40" s="7" t="str">
        <f t="shared" ref="E40:E71" si="2">CONCATENATE(C40," ",D40)</f>
        <v>Lily Jorgenson</v>
      </c>
      <c r="F40" s="7" t="s">
        <v>23</v>
      </c>
      <c r="G40" s="3">
        <v>25.53</v>
      </c>
      <c r="H40" s="3">
        <v>26.31</v>
      </c>
      <c r="I40" s="9">
        <f t="shared" si="1"/>
        <v>51.84</v>
      </c>
      <c r="J40" s="3">
        <v>33</v>
      </c>
      <c r="K40" s="3">
        <v>15</v>
      </c>
    </row>
    <row r="41" spans="1:11" ht="18" x14ac:dyDescent="0.2">
      <c r="A41" s="7">
        <v>44</v>
      </c>
      <c r="B41" s="8">
        <v>363</v>
      </c>
      <c r="C41" s="7" t="s">
        <v>78</v>
      </c>
      <c r="D41" s="7" t="s">
        <v>79</v>
      </c>
      <c r="E41" s="7" t="str">
        <f t="shared" si="2"/>
        <v>Norah Elden</v>
      </c>
      <c r="F41" s="7" t="s">
        <v>23</v>
      </c>
      <c r="G41" s="3">
        <v>25.91</v>
      </c>
      <c r="H41" s="3">
        <v>26.11</v>
      </c>
      <c r="I41" s="9">
        <f t="shared" si="1"/>
        <v>52.019999999999996</v>
      </c>
      <c r="J41" s="3">
        <v>34</v>
      </c>
      <c r="K41" s="3">
        <v>14</v>
      </c>
    </row>
    <row r="42" spans="1:11" ht="18" x14ac:dyDescent="0.2">
      <c r="A42" s="7">
        <v>48</v>
      </c>
      <c r="B42" s="8">
        <v>365</v>
      </c>
      <c r="C42" s="7" t="s">
        <v>80</v>
      </c>
      <c r="D42" s="7" t="s">
        <v>81</v>
      </c>
      <c r="E42" s="7" t="str">
        <f t="shared" si="2"/>
        <v>Maya Schramm</v>
      </c>
      <c r="F42" s="7" t="s">
        <v>23</v>
      </c>
      <c r="G42" s="3">
        <v>26.17</v>
      </c>
      <c r="H42" s="3">
        <v>25.97</v>
      </c>
      <c r="I42" s="9">
        <f t="shared" si="1"/>
        <v>52.14</v>
      </c>
      <c r="J42" s="3">
        <v>35</v>
      </c>
      <c r="K42" s="3">
        <v>13</v>
      </c>
    </row>
    <row r="43" spans="1:11" ht="18" x14ac:dyDescent="0.2">
      <c r="A43" s="7">
        <v>47</v>
      </c>
      <c r="B43" s="8">
        <v>464</v>
      </c>
      <c r="C43" s="7" t="s">
        <v>104</v>
      </c>
      <c r="D43" s="7" t="s">
        <v>105</v>
      </c>
      <c r="E43" s="7" t="str">
        <f t="shared" si="2"/>
        <v>June Loes</v>
      </c>
      <c r="F43" s="7" t="s">
        <v>15</v>
      </c>
      <c r="G43" s="3">
        <v>26.74</v>
      </c>
      <c r="H43" s="3">
        <v>25.53</v>
      </c>
      <c r="I43" s="9">
        <f t="shared" si="1"/>
        <v>52.269999999999996</v>
      </c>
      <c r="J43" s="3">
        <v>36</v>
      </c>
      <c r="K43" s="3">
        <v>12</v>
      </c>
    </row>
    <row r="44" spans="1:11" ht="18" x14ac:dyDescent="0.2">
      <c r="A44" s="7">
        <v>36</v>
      </c>
      <c r="B44" s="8">
        <v>130</v>
      </c>
      <c r="C44" s="7" t="s">
        <v>82</v>
      </c>
      <c r="D44" s="7" t="s">
        <v>83</v>
      </c>
      <c r="E44" s="7" t="str">
        <f t="shared" si="2"/>
        <v>Sammy Abellera-Wright</v>
      </c>
      <c r="F44" s="7" t="s">
        <v>34</v>
      </c>
      <c r="G44" s="3">
        <v>26.81</v>
      </c>
      <c r="H44" s="9">
        <v>26</v>
      </c>
      <c r="I44" s="9">
        <f t="shared" si="1"/>
        <v>52.81</v>
      </c>
      <c r="J44" s="3">
        <v>37</v>
      </c>
      <c r="K44" s="3">
        <v>11</v>
      </c>
    </row>
    <row r="45" spans="1:11" ht="18" x14ac:dyDescent="0.2">
      <c r="A45" s="7">
        <v>50</v>
      </c>
      <c r="B45" s="8">
        <v>366</v>
      </c>
      <c r="C45" s="7" t="s">
        <v>84</v>
      </c>
      <c r="D45" s="7" t="s">
        <v>71</v>
      </c>
      <c r="E45" s="7" t="str">
        <f t="shared" si="2"/>
        <v>Clara Hugunin</v>
      </c>
      <c r="F45" s="7" t="s">
        <v>23</v>
      </c>
      <c r="G45" s="3">
        <v>27.14</v>
      </c>
      <c r="H45" s="3">
        <v>26.48</v>
      </c>
      <c r="I45" s="9">
        <f t="shared" si="1"/>
        <v>53.620000000000005</v>
      </c>
      <c r="J45" s="3">
        <v>38</v>
      </c>
      <c r="K45" s="3">
        <v>10</v>
      </c>
    </row>
    <row r="46" spans="1:11" ht="18" x14ac:dyDescent="0.2">
      <c r="A46" s="7">
        <v>19</v>
      </c>
      <c r="B46" s="8">
        <v>125</v>
      </c>
      <c r="C46" s="7" t="s">
        <v>85</v>
      </c>
      <c r="D46" s="7" t="s">
        <v>86</v>
      </c>
      <c r="E46" s="7" t="str">
        <f t="shared" si="2"/>
        <v>Sofia Younan</v>
      </c>
      <c r="F46" s="7" t="s">
        <v>34</v>
      </c>
      <c r="G46" s="3">
        <v>26.89</v>
      </c>
      <c r="H46" s="3">
        <v>27.29</v>
      </c>
      <c r="I46" s="9">
        <f t="shared" si="1"/>
        <v>54.18</v>
      </c>
      <c r="J46" s="3">
        <v>39</v>
      </c>
      <c r="K46" s="3">
        <v>9</v>
      </c>
    </row>
    <row r="47" spans="1:11" ht="18" x14ac:dyDescent="0.2">
      <c r="A47" s="7">
        <v>15</v>
      </c>
      <c r="B47" s="8">
        <v>124</v>
      </c>
      <c r="C47" s="7" t="s">
        <v>87</v>
      </c>
      <c r="D47" s="7" t="s">
        <v>88</v>
      </c>
      <c r="E47" s="7" t="str">
        <f t="shared" si="2"/>
        <v>Sara Rosenthal</v>
      </c>
      <c r="F47" s="7" t="s">
        <v>34</v>
      </c>
      <c r="G47" s="3">
        <v>28.02</v>
      </c>
      <c r="H47" s="3">
        <v>26.99</v>
      </c>
      <c r="I47" s="9">
        <f t="shared" si="1"/>
        <v>55.01</v>
      </c>
      <c r="J47" s="3">
        <v>40</v>
      </c>
      <c r="K47" s="3">
        <v>8</v>
      </c>
    </row>
    <row r="48" spans="1:11" ht="18" x14ac:dyDescent="0.2">
      <c r="A48" s="7">
        <v>26</v>
      </c>
      <c r="B48" s="8">
        <v>7</v>
      </c>
      <c r="C48" s="7" t="s">
        <v>89</v>
      </c>
      <c r="D48" s="7" t="s">
        <v>90</v>
      </c>
      <c r="E48" s="7" t="str">
        <f t="shared" si="2"/>
        <v>Cami Jacques</v>
      </c>
      <c r="F48" s="7" t="s">
        <v>18</v>
      </c>
      <c r="G48" s="3">
        <v>24.46</v>
      </c>
      <c r="H48" s="3">
        <v>33.03</v>
      </c>
      <c r="I48" s="9">
        <f t="shared" si="1"/>
        <v>57.49</v>
      </c>
      <c r="J48" s="3">
        <v>41</v>
      </c>
      <c r="K48" s="3">
        <v>7</v>
      </c>
    </row>
    <row r="49" spans="1:11" ht="18" x14ac:dyDescent="0.2">
      <c r="A49" s="7">
        <v>52</v>
      </c>
      <c r="B49" s="8">
        <v>367</v>
      </c>
      <c r="C49" s="7" t="s">
        <v>91</v>
      </c>
      <c r="D49" s="7" t="s">
        <v>92</v>
      </c>
      <c r="E49" s="7" t="str">
        <f t="shared" si="2"/>
        <v>Skylar Hunter-Hanson</v>
      </c>
      <c r="F49" s="7" t="s">
        <v>23</v>
      </c>
      <c r="G49" s="3">
        <v>29.32</v>
      </c>
      <c r="H49" s="3">
        <v>28.52</v>
      </c>
      <c r="I49" s="9">
        <f t="shared" si="1"/>
        <v>57.84</v>
      </c>
      <c r="J49" s="3">
        <v>42</v>
      </c>
      <c r="K49" s="3">
        <v>6</v>
      </c>
    </row>
    <row r="50" spans="1:11" ht="18" x14ac:dyDescent="0.2">
      <c r="A50" s="7">
        <v>51</v>
      </c>
      <c r="B50" s="8">
        <v>466</v>
      </c>
      <c r="C50" s="7" t="s">
        <v>93</v>
      </c>
      <c r="D50" s="7" t="s">
        <v>94</v>
      </c>
      <c r="E50" s="7" t="str">
        <f t="shared" si="2"/>
        <v>Madeleine Letierce</v>
      </c>
      <c r="F50" s="7" t="s">
        <v>15</v>
      </c>
      <c r="G50" s="3">
        <v>29.51</v>
      </c>
      <c r="H50" s="3">
        <v>28.52</v>
      </c>
      <c r="I50" s="9">
        <f t="shared" si="1"/>
        <v>58.03</v>
      </c>
      <c r="J50" s="3">
        <v>43</v>
      </c>
      <c r="K50" s="3">
        <v>5</v>
      </c>
    </row>
    <row r="51" spans="1:11" ht="18" x14ac:dyDescent="0.2">
      <c r="A51" s="7">
        <v>23</v>
      </c>
      <c r="B51" s="8">
        <v>126</v>
      </c>
      <c r="C51" s="7" t="s">
        <v>95</v>
      </c>
      <c r="D51" s="7" t="s">
        <v>96</v>
      </c>
      <c r="E51" s="7" t="str">
        <f t="shared" si="2"/>
        <v>Alma Wernimont</v>
      </c>
      <c r="F51" s="7" t="s">
        <v>34</v>
      </c>
      <c r="G51" s="3">
        <v>28.86</v>
      </c>
      <c r="H51" s="3">
        <v>29.56</v>
      </c>
      <c r="I51" s="9">
        <f t="shared" si="1"/>
        <v>58.42</v>
      </c>
      <c r="J51" s="3">
        <v>44</v>
      </c>
      <c r="K51" s="3">
        <v>4</v>
      </c>
    </row>
    <row r="52" spans="1:11" ht="18" x14ac:dyDescent="0.2">
      <c r="A52" s="7">
        <v>49</v>
      </c>
      <c r="B52" s="8">
        <v>465</v>
      </c>
      <c r="C52" s="7" t="s">
        <v>97</v>
      </c>
      <c r="D52" s="7" t="s">
        <v>98</v>
      </c>
      <c r="E52" s="7" t="str">
        <f t="shared" si="2"/>
        <v>Lilian Payne</v>
      </c>
      <c r="F52" s="7" t="s">
        <v>15</v>
      </c>
      <c r="G52" s="3">
        <v>30.56</v>
      </c>
      <c r="H52" s="3">
        <v>30.93</v>
      </c>
      <c r="I52" s="9">
        <f t="shared" si="1"/>
        <v>61.489999999999995</v>
      </c>
      <c r="J52" s="3">
        <v>45</v>
      </c>
      <c r="K52" s="3">
        <v>3</v>
      </c>
    </row>
    <row r="53" spans="1:11" ht="18" x14ac:dyDescent="0.2">
      <c r="A53" s="7">
        <v>34</v>
      </c>
      <c r="B53" s="8">
        <v>459</v>
      </c>
      <c r="C53" s="7" t="s">
        <v>99</v>
      </c>
      <c r="D53" s="7" t="s">
        <v>100</v>
      </c>
      <c r="E53" s="7" t="str">
        <f t="shared" si="2"/>
        <v>Stella Wedren</v>
      </c>
      <c r="F53" s="7" t="s">
        <v>15</v>
      </c>
      <c r="G53" s="3">
        <v>21.55</v>
      </c>
      <c r="H53" s="3">
        <v>42.06</v>
      </c>
      <c r="I53" s="9">
        <f t="shared" si="1"/>
        <v>63.61</v>
      </c>
      <c r="J53" s="3">
        <v>46</v>
      </c>
      <c r="K53" s="3">
        <v>2</v>
      </c>
    </row>
    <row r="54" spans="1:11" ht="18" x14ac:dyDescent="0.2">
      <c r="A54" s="7">
        <v>32</v>
      </c>
      <c r="B54" s="8">
        <v>359</v>
      </c>
      <c r="C54" s="7" t="s">
        <v>101</v>
      </c>
      <c r="D54" s="7" t="s">
        <v>63</v>
      </c>
      <c r="E54" s="7" t="str">
        <f t="shared" si="2"/>
        <v>Harlowe Petersen</v>
      </c>
      <c r="F54" s="7" t="s">
        <v>23</v>
      </c>
      <c r="G54" s="3">
        <v>23.03</v>
      </c>
      <c r="H54" s="3">
        <v>40.81</v>
      </c>
      <c r="I54" s="9">
        <f t="shared" si="1"/>
        <v>63.84</v>
      </c>
      <c r="J54" s="3">
        <v>47</v>
      </c>
      <c r="K54" s="3">
        <v>1</v>
      </c>
    </row>
    <row r="55" spans="1:11" ht="18" x14ac:dyDescent="0.2">
      <c r="A55" s="7">
        <v>45</v>
      </c>
      <c r="B55" s="8">
        <v>463</v>
      </c>
      <c r="C55" s="7" t="s">
        <v>74</v>
      </c>
      <c r="D55" s="7" t="s">
        <v>75</v>
      </c>
      <c r="E55" s="7" t="str">
        <f t="shared" si="2"/>
        <v>Ilsa Beck</v>
      </c>
      <c r="F55" s="7" t="s">
        <v>15</v>
      </c>
      <c r="G55" s="3">
        <v>24.86</v>
      </c>
      <c r="H55" s="3" t="s">
        <v>194</v>
      </c>
      <c r="I55" s="9" t="s">
        <v>103</v>
      </c>
      <c r="J55" s="3"/>
      <c r="K55" s="3"/>
    </row>
    <row r="56" spans="1:11" ht="18" x14ac:dyDescent="0.2">
      <c r="A56" s="7">
        <v>46</v>
      </c>
      <c r="B56" s="8">
        <v>364</v>
      </c>
      <c r="C56" s="7" t="s">
        <v>67</v>
      </c>
      <c r="D56" s="7" t="s">
        <v>102</v>
      </c>
      <c r="E56" s="7" t="str">
        <f t="shared" si="2"/>
        <v>Madeline Gray</v>
      </c>
      <c r="F56" s="7" t="s">
        <v>23</v>
      </c>
      <c r="G56" s="3">
        <v>25.52</v>
      </c>
      <c r="H56" s="3" t="s">
        <v>195</v>
      </c>
      <c r="I56" s="9" t="s">
        <v>103</v>
      </c>
      <c r="J56" s="3"/>
      <c r="K56" s="3"/>
    </row>
    <row r="57" spans="1:11" ht="18" x14ac:dyDescent="0.2">
      <c r="A57" s="7">
        <v>54</v>
      </c>
      <c r="B57" s="8">
        <v>368</v>
      </c>
      <c r="C57" s="7" t="s">
        <v>106</v>
      </c>
      <c r="D57" s="7" t="s">
        <v>107</v>
      </c>
      <c r="E57" s="7" t="str">
        <f t="shared" si="2"/>
        <v>Kajsa Elias</v>
      </c>
      <c r="F57" s="7" t="s">
        <v>23</v>
      </c>
      <c r="G57" s="3">
        <v>25.38</v>
      </c>
      <c r="H57" s="3" t="s">
        <v>196</v>
      </c>
      <c r="I57" s="9" t="s">
        <v>103</v>
      </c>
      <c r="J57" s="3"/>
      <c r="K57" s="3"/>
    </row>
    <row r="58" spans="1:11" ht="18" x14ac:dyDescent="0.2">
      <c r="A58" s="7">
        <v>13</v>
      </c>
      <c r="B58" s="8">
        <v>354</v>
      </c>
      <c r="C58" s="7" t="s">
        <v>108</v>
      </c>
      <c r="D58" s="7" t="s">
        <v>109</v>
      </c>
      <c r="E58" s="7" t="str">
        <f t="shared" si="2"/>
        <v>Avery Patterson</v>
      </c>
      <c r="F58" s="7" t="s">
        <v>23</v>
      </c>
      <c r="G58" s="3" t="s">
        <v>110</v>
      </c>
      <c r="H58" s="3" t="s">
        <v>110</v>
      </c>
      <c r="I58" s="9" t="s">
        <v>110</v>
      </c>
      <c r="J58" s="3"/>
      <c r="K58" s="3"/>
    </row>
    <row r="59" spans="1:11" ht="18" x14ac:dyDescent="0.2">
      <c r="A59" s="7">
        <v>39</v>
      </c>
      <c r="B59" s="8">
        <v>131</v>
      </c>
      <c r="C59" s="7" t="s">
        <v>111</v>
      </c>
      <c r="D59" s="7" t="s">
        <v>112</v>
      </c>
      <c r="E59" s="7" t="str">
        <f t="shared" si="2"/>
        <v>Petra Hudson</v>
      </c>
      <c r="F59" s="7" t="s">
        <v>34</v>
      </c>
      <c r="G59" s="3" t="s">
        <v>110</v>
      </c>
      <c r="H59" s="3" t="s">
        <v>110</v>
      </c>
      <c r="I59" s="9" t="s">
        <v>110</v>
      </c>
      <c r="J59" s="3"/>
      <c r="K59" s="3"/>
    </row>
    <row r="60" spans="1:11" ht="18" x14ac:dyDescent="0.2">
      <c r="A60" s="7">
        <v>42</v>
      </c>
      <c r="B60" s="8">
        <v>132</v>
      </c>
      <c r="C60" s="7" t="s">
        <v>113</v>
      </c>
      <c r="D60" s="7" t="s">
        <v>114</v>
      </c>
      <c r="E60" s="7" t="str">
        <f t="shared" si="2"/>
        <v>Margot Jauert</v>
      </c>
      <c r="F60" s="7" t="s">
        <v>34</v>
      </c>
      <c r="G60" s="3" t="s">
        <v>110</v>
      </c>
      <c r="H60" s="3" t="s">
        <v>110</v>
      </c>
      <c r="I60" s="3" t="s">
        <v>110</v>
      </c>
      <c r="J60" s="3"/>
      <c r="K60" s="3"/>
    </row>
    <row r="61" spans="1:11" ht="18" x14ac:dyDescent="0.2">
      <c r="A61" s="7">
        <v>53</v>
      </c>
      <c r="B61" s="8">
        <v>467</v>
      </c>
      <c r="C61" s="7" t="s">
        <v>115</v>
      </c>
      <c r="D61" s="7" t="s">
        <v>116</v>
      </c>
      <c r="E61" s="7" t="str">
        <f t="shared" si="2"/>
        <v>Ana Kurtz</v>
      </c>
      <c r="F61" s="7" t="s">
        <v>15</v>
      </c>
      <c r="G61" s="3" t="s">
        <v>117</v>
      </c>
      <c r="H61" s="3" t="s">
        <v>110</v>
      </c>
      <c r="I61" s="3" t="s">
        <v>110</v>
      </c>
      <c r="J61" s="3"/>
      <c r="K61" s="3"/>
    </row>
    <row r="62" spans="1:11" ht="18" x14ac:dyDescent="0.2">
      <c r="A62" s="7">
        <v>55</v>
      </c>
      <c r="B62" s="8">
        <v>369</v>
      </c>
      <c r="C62" s="7" t="s">
        <v>118</v>
      </c>
      <c r="D62" s="7" t="s">
        <v>119</v>
      </c>
      <c r="E62" s="7" t="str">
        <f t="shared" si="2"/>
        <v>Eliza Bruzek</v>
      </c>
      <c r="F62" s="7" t="s">
        <v>23</v>
      </c>
      <c r="G62" s="3" t="s">
        <v>117</v>
      </c>
      <c r="H62" s="3" t="s">
        <v>110</v>
      </c>
      <c r="I62" s="3" t="s">
        <v>110</v>
      </c>
      <c r="J62" s="3"/>
      <c r="K6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F8646-AB5E-5F42-AA0C-DB8829E843F6}">
  <dimension ref="A1:O62"/>
  <sheetViews>
    <sheetView topLeftCell="A39" workbookViewId="0">
      <selection activeCell="E2" sqref="E2"/>
    </sheetView>
  </sheetViews>
  <sheetFormatPr baseColWidth="10" defaultRowHeight="16" x14ac:dyDescent="0.2"/>
  <cols>
    <col min="4" max="4" width="16.83203125" bestFit="1" customWidth="1"/>
    <col min="5" max="5" width="24.83203125" bestFit="1" customWidth="1"/>
    <col min="13" max="13" width="11.83203125" bestFit="1" customWidth="1"/>
  </cols>
  <sheetData>
    <row r="1" spans="1:15" ht="18" x14ac:dyDescent="0.2">
      <c r="A1" s="1">
        <v>45308</v>
      </c>
      <c r="B1" s="7"/>
      <c r="C1" s="7"/>
      <c r="D1" s="7"/>
      <c r="E1" s="7"/>
      <c r="F1" s="7"/>
      <c r="G1" s="7"/>
      <c r="H1" s="7"/>
      <c r="I1" s="7"/>
      <c r="J1" s="7"/>
      <c r="K1" s="3"/>
      <c r="L1" s="7"/>
      <c r="N1" s="13"/>
      <c r="O1" s="13"/>
    </row>
    <row r="2" spans="1:15" ht="18" x14ac:dyDescent="0.2">
      <c r="A2" s="2" t="s">
        <v>120</v>
      </c>
      <c r="B2" s="7"/>
      <c r="C2" s="7"/>
      <c r="D2" s="7"/>
      <c r="E2" s="7"/>
      <c r="F2" s="7"/>
      <c r="G2" s="7"/>
      <c r="H2" s="7"/>
      <c r="I2" s="7"/>
      <c r="J2" s="7"/>
      <c r="K2" s="3"/>
      <c r="L2" s="7"/>
      <c r="N2" s="13"/>
      <c r="O2" s="13"/>
    </row>
    <row r="3" spans="1:15" ht="18" x14ac:dyDescent="0.2">
      <c r="A3" s="2"/>
      <c r="B3" s="2"/>
      <c r="C3" s="2"/>
      <c r="D3" s="2"/>
      <c r="E3" s="2"/>
      <c r="F3" s="2"/>
      <c r="G3" s="7"/>
      <c r="H3" s="7"/>
      <c r="I3" s="7"/>
      <c r="J3" s="8"/>
      <c r="K3" s="3"/>
      <c r="L3" s="7"/>
      <c r="N3" s="13"/>
      <c r="O3" s="13"/>
    </row>
    <row r="4" spans="1:15" ht="18" x14ac:dyDescent="0.2">
      <c r="A4" s="2"/>
      <c r="B4" s="2"/>
      <c r="C4" s="2"/>
      <c r="D4" s="2"/>
      <c r="E4" s="2"/>
      <c r="F4" s="2"/>
      <c r="G4" s="2"/>
      <c r="H4" s="2"/>
      <c r="I4" s="2" t="s">
        <v>2</v>
      </c>
      <c r="J4" s="6"/>
      <c r="K4" s="3"/>
      <c r="L4" s="7"/>
      <c r="N4" s="13"/>
      <c r="O4" s="13"/>
    </row>
    <row r="5" spans="1:15" ht="20" x14ac:dyDescent="0.2">
      <c r="A5" s="6" t="s">
        <v>3</v>
      </c>
      <c r="B5" s="6" t="s">
        <v>121</v>
      </c>
      <c r="C5" s="2" t="s">
        <v>5</v>
      </c>
      <c r="D5" s="2" t="s">
        <v>6</v>
      </c>
      <c r="E5" s="2" t="s">
        <v>122</v>
      </c>
      <c r="F5" s="2" t="s">
        <v>7</v>
      </c>
      <c r="G5" s="2" t="s">
        <v>8</v>
      </c>
      <c r="H5" s="2" t="s">
        <v>9</v>
      </c>
      <c r="I5" s="2" t="s">
        <v>10</v>
      </c>
      <c r="J5" s="6" t="s">
        <v>11</v>
      </c>
      <c r="K5" s="3" t="s">
        <v>12</v>
      </c>
      <c r="L5" s="7"/>
      <c r="M5" s="26" t="s">
        <v>123</v>
      </c>
      <c r="N5" s="26"/>
      <c r="O5" s="26"/>
    </row>
    <row r="6" spans="1:15" ht="18" x14ac:dyDescent="0.2">
      <c r="A6" s="7">
        <v>3</v>
      </c>
      <c r="B6" s="8">
        <v>121</v>
      </c>
      <c r="C6" s="7" t="s">
        <v>32</v>
      </c>
      <c r="D6" s="7" t="s">
        <v>33</v>
      </c>
      <c r="E6" s="7" t="str">
        <f t="shared" ref="E6:E15" si="0">CONCATENATE(C6," ",D6)</f>
        <v>Violet Mueller</v>
      </c>
      <c r="F6" s="7" t="s">
        <v>34</v>
      </c>
      <c r="G6" s="3">
        <v>19.84</v>
      </c>
      <c r="H6" s="3">
        <v>19.309999999999999</v>
      </c>
      <c r="I6" s="9">
        <f t="shared" ref="I6:I15" si="1">SUM(G6:H6)</f>
        <v>39.15</v>
      </c>
      <c r="J6" s="3">
        <v>9</v>
      </c>
      <c r="K6" s="17">
        <v>39</v>
      </c>
      <c r="L6" s="7"/>
      <c r="M6" s="18"/>
      <c r="N6" s="19" t="s">
        <v>124</v>
      </c>
      <c r="O6" s="19" t="s">
        <v>11</v>
      </c>
    </row>
    <row r="7" spans="1:15" ht="18" x14ac:dyDescent="0.2">
      <c r="A7" s="7">
        <v>11</v>
      </c>
      <c r="B7" s="8">
        <v>123</v>
      </c>
      <c r="C7" s="7" t="s">
        <v>16</v>
      </c>
      <c r="D7" s="7" t="s">
        <v>42</v>
      </c>
      <c r="E7" s="7" t="str">
        <f t="shared" si="0"/>
        <v>Ella O'Connor</v>
      </c>
      <c r="F7" s="7" t="s">
        <v>34</v>
      </c>
      <c r="G7" s="3">
        <v>21.3</v>
      </c>
      <c r="H7" s="3">
        <v>19.87</v>
      </c>
      <c r="I7" s="9">
        <f t="shared" si="1"/>
        <v>41.17</v>
      </c>
      <c r="J7" s="3">
        <v>14</v>
      </c>
      <c r="K7" s="17">
        <v>34</v>
      </c>
      <c r="L7" s="7"/>
      <c r="M7" s="20" t="s">
        <v>15</v>
      </c>
      <c r="N7" s="21">
        <v>172</v>
      </c>
      <c r="O7" s="19">
        <v>1</v>
      </c>
    </row>
    <row r="8" spans="1:15" ht="18" x14ac:dyDescent="0.2">
      <c r="A8" s="7">
        <v>7</v>
      </c>
      <c r="B8" s="8">
        <v>122</v>
      </c>
      <c r="C8" s="7" t="s">
        <v>46</v>
      </c>
      <c r="D8" s="7" t="s">
        <v>47</v>
      </c>
      <c r="E8" s="7" t="str">
        <f t="shared" si="0"/>
        <v>Bea Moldow</v>
      </c>
      <c r="F8" s="7" t="s">
        <v>34</v>
      </c>
      <c r="G8" s="3">
        <v>20.73</v>
      </c>
      <c r="H8" s="3">
        <v>21.42</v>
      </c>
      <c r="I8" s="9">
        <f t="shared" si="1"/>
        <v>42.150000000000006</v>
      </c>
      <c r="J8" s="3">
        <v>17</v>
      </c>
      <c r="K8" s="17">
        <v>31</v>
      </c>
      <c r="L8" s="7"/>
      <c r="M8" s="20" t="s">
        <v>125</v>
      </c>
      <c r="N8" s="19">
        <v>162</v>
      </c>
      <c r="O8" s="19">
        <v>2</v>
      </c>
    </row>
    <row r="9" spans="1:15" ht="18" x14ac:dyDescent="0.2">
      <c r="A9" s="7">
        <v>30</v>
      </c>
      <c r="B9" s="8">
        <v>128</v>
      </c>
      <c r="C9" s="7" t="s">
        <v>53</v>
      </c>
      <c r="D9" s="7" t="s">
        <v>54</v>
      </c>
      <c r="E9" s="7" t="str">
        <f t="shared" si="0"/>
        <v>Phoenix Ehlers</v>
      </c>
      <c r="F9" s="7" t="s">
        <v>34</v>
      </c>
      <c r="G9" s="3">
        <v>21.8</v>
      </c>
      <c r="H9" s="3">
        <v>21.72</v>
      </c>
      <c r="I9" s="9">
        <f t="shared" si="1"/>
        <v>43.519999999999996</v>
      </c>
      <c r="J9" s="3">
        <v>21</v>
      </c>
      <c r="K9" s="17">
        <v>27</v>
      </c>
      <c r="L9" s="7"/>
      <c r="M9" s="20" t="s">
        <v>126</v>
      </c>
      <c r="N9" s="19">
        <v>149</v>
      </c>
      <c r="O9" s="19">
        <v>3</v>
      </c>
    </row>
    <row r="10" spans="1:15" ht="18" x14ac:dyDescent="0.2">
      <c r="A10" s="7">
        <v>27</v>
      </c>
      <c r="B10" s="8">
        <v>127</v>
      </c>
      <c r="C10" s="7" t="s">
        <v>59</v>
      </c>
      <c r="D10" s="7" t="s">
        <v>60</v>
      </c>
      <c r="E10" s="7" t="str">
        <f t="shared" si="0"/>
        <v>Anne McConville</v>
      </c>
      <c r="F10" s="7" t="s">
        <v>34</v>
      </c>
      <c r="G10" s="3">
        <v>22.06</v>
      </c>
      <c r="H10" s="3">
        <v>22.92</v>
      </c>
      <c r="I10" s="9">
        <f t="shared" si="1"/>
        <v>44.980000000000004</v>
      </c>
      <c r="J10" s="3">
        <v>24</v>
      </c>
      <c r="K10" s="3">
        <v>24</v>
      </c>
      <c r="L10" s="7"/>
      <c r="M10" s="20" t="s">
        <v>34</v>
      </c>
      <c r="N10" s="19">
        <v>131</v>
      </c>
      <c r="O10" s="19">
        <v>4</v>
      </c>
    </row>
    <row r="11" spans="1:15" ht="18" x14ac:dyDescent="0.2">
      <c r="A11" s="7">
        <v>33</v>
      </c>
      <c r="B11" s="8">
        <v>129</v>
      </c>
      <c r="C11" s="7" t="s">
        <v>65</v>
      </c>
      <c r="D11" s="7" t="s">
        <v>66</v>
      </c>
      <c r="E11" s="7" t="str">
        <f t="shared" si="0"/>
        <v>Evalie Hedrick</v>
      </c>
      <c r="F11" s="7" t="s">
        <v>34</v>
      </c>
      <c r="G11" s="3">
        <v>23.34</v>
      </c>
      <c r="H11" s="3">
        <v>23.37</v>
      </c>
      <c r="I11" s="9">
        <f t="shared" si="1"/>
        <v>46.71</v>
      </c>
      <c r="J11" s="3">
        <v>28</v>
      </c>
      <c r="K11" s="3">
        <v>20</v>
      </c>
      <c r="L11" s="7"/>
      <c r="N11" s="13"/>
      <c r="O11" s="13"/>
    </row>
    <row r="12" spans="1:15" ht="18" x14ac:dyDescent="0.2">
      <c r="A12" s="7">
        <v>36</v>
      </c>
      <c r="B12" s="8">
        <v>130</v>
      </c>
      <c r="C12" s="7" t="s">
        <v>82</v>
      </c>
      <c r="D12" s="7" t="s">
        <v>83</v>
      </c>
      <c r="E12" s="7" t="str">
        <f t="shared" si="0"/>
        <v>Sammy Abellera-Wright</v>
      </c>
      <c r="F12" s="7" t="s">
        <v>34</v>
      </c>
      <c r="G12" s="3">
        <v>26.81</v>
      </c>
      <c r="H12" s="9">
        <v>26</v>
      </c>
      <c r="I12" s="9">
        <f t="shared" si="1"/>
        <v>52.81</v>
      </c>
      <c r="J12" s="3">
        <v>37</v>
      </c>
      <c r="K12" s="3">
        <v>11</v>
      </c>
      <c r="L12" s="7"/>
      <c r="N12" s="13"/>
      <c r="O12" s="13"/>
    </row>
    <row r="13" spans="1:15" ht="18" x14ac:dyDescent="0.2">
      <c r="A13" s="7">
        <v>19</v>
      </c>
      <c r="B13" s="8">
        <v>125</v>
      </c>
      <c r="C13" s="7" t="s">
        <v>85</v>
      </c>
      <c r="D13" s="7" t="s">
        <v>86</v>
      </c>
      <c r="E13" s="7" t="str">
        <f t="shared" si="0"/>
        <v>Sofia Younan</v>
      </c>
      <c r="F13" s="7" t="s">
        <v>34</v>
      </c>
      <c r="G13" s="3">
        <v>26.89</v>
      </c>
      <c r="H13" s="3">
        <v>27.29</v>
      </c>
      <c r="I13" s="9">
        <f t="shared" si="1"/>
        <v>54.18</v>
      </c>
      <c r="J13" s="3">
        <v>39</v>
      </c>
      <c r="K13" s="3">
        <v>9</v>
      </c>
      <c r="L13" s="7"/>
      <c r="N13" s="13"/>
      <c r="O13" s="13"/>
    </row>
    <row r="14" spans="1:15" ht="18" x14ac:dyDescent="0.2">
      <c r="A14" s="7">
        <v>15</v>
      </c>
      <c r="B14" s="8">
        <v>124</v>
      </c>
      <c r="C14" s="7" t="s">
        <v>87</v>
      </c>
      <c r="D14" s="7" t="s">
        <v>88</v>
      </c>
      <c r="E14" s="7" t="str">
        <f t="shared" si="0"/>
        <v>Sara Rosenthal</v>
      </c>
      <c r="F14" s="7" t="s">
        <v>34</v>
      </c>
      <c r="G14" s="3">
        <v>28.02</v>
      </c>
      <c r="H14" s="3">
        <v>26.99</v>
      </c>
      <c r="I14" s="9">
        <f t="shared" si="1"/>
        <v>55.01</v>
      </c>
      <c r="J14" s="3">
        <v>40</v>
      </c>
      <c r="K14" s="3">
        <v>8</v>
      </c>
      <c r="L14" s="7"/>
      <c r="N14" s="13"/>
      <c r="O14" s="13"/>
    </row>
    <row r="15" spans="1:15" ht="18" x14ac:dyDescent="0.2">
      <c r="A15" s="7">
        <v>23</v>
      </c>
      <c r="B15" s="8">
        <v>126</v>
      </c>
      <c r="C15" s="7" t="s">
        <v>95</v>
      </c>
      <c r="D15" s="7" t="s">
        <v>96</v>
      </c>
      <c r="E15" s="7" t="str">
        <f t="shared" si="0"/>
        <v>Alma Wernimont</v>
      </c>
      <c r="F15" s="7" t="s">
        <v>34</v>
      </c>
      <c r="G15" s="3">
        <v>28.86</v>
      </c>
      <c r="H15" s="3">
        <v>29.56</v>
      </c>
      <c r="I15" s="9">
        <f t="shared" si="1"/>
        <v>58.42</v>
      </c>
      <c r="J15" s="3">
        <v>44</v>
      </c>
      <c r="K15" s="3">
        <v>4</v>
      </c>
      <c r="L15" s="7"/>
      <c r="N15" s="13"/>
      <c r="O15" s="13"/>
    </row>
    <row r="16" spans="1:15" ht="18" x14ac:dyDescent="0.2">
      <c r="A16" s="7"/>
      <c r="B16" s="8"/>
      <c r="C16" s="7"/>
      <c r="D16" s="7"/>
      <c r="E16" s="7"/>
      <c r="F16" s="7"/>
      <c r="G16" s="3"/>
      <c r="H16" s="3"/>
      <c r="I16" s="9"/>
      <c r="J16" s="3"/>
      <c r="K16" s="5">
        <f>SUM(K6:K9)</f>
        <v>131</v>
      </c>
      <c r="L16" s="7"/>
      <c r="N16" s="13"/>
      <c r="O16" s="13"/>
    </row>
    <row r="17" spans="1:15" ht="18" x14ac:dyDescent="0.2">
      <c r="A17" s="7"/>
      <c r="B17" s="8"/>
      <c r="C17" s="7"/>
      <c r="D17" s="7"/>
      <c r="E17" s="7"/>
      <c r="F17" s="7"/>
      <c r="G17" s="3"/>
      <c r="H17" s="3"/>
      <c r="I17" s="9"/>
      <c r="J17" s="3"/>
      <c r="K17" s="3"/>
      <c r="L17" s="7"/>
      <c r="N17" s="13"/>
      <c r="O17" s="13"/>
    </row>
    <row r="18" spans="1:15" ht="18" x14ac:dyDescent="0.2">
      <c r="A18" s="7"/>
      <c r="B18" s="8"/>
      <c r="C18" s="7"/>
      <c r="D18" s="7"/>
      <c r="E18" s="7"/>
      <c r="F18" s="7"/>
      <c r="G18" s="3"/>
      <c r="H18" s="3"/>
      <c r="I18" s="9"/>
      <c r="J18" s="3"/>
      <c r="K18" s="3"/>
      <c r="L18" s="7"/>
      <c r="N18" s="13"/>
      <c r="O18" s="13"/>
    </row>
    <row r="19" spans="1:15" ht="18" x14ac:dyDescent="0.2">
      <c r="A19" s="7">
        <v>9</v>
      </c>
      <c r="B19" s="8">
        <v>353</v>
      </c>
      <c r="C19" s="7" t="s">
        <v>21</v>
      </c>
      <c r="D19" s="7" t="s">
        <v>22</v>
      </c>
      <c r="E19" s="7" t="str">
        <f t="shared" ref="E19:E33" si="2">CONCATENATE(C19," ",D19)</f>
        <v>Lucy Renz</v>
      </c>
      <c r="F19" s="7" t="s">
        <v>23</v>
      </c>
      <c r="G19" s="3">
        <v>18.809999999999999</v>
      </c>
      <c r="H19" s="3">
        <v>18.59</v>
      </c>
      <c r="I19" s="9">
        <f t="shared" ref="I19:I33" si="3">SUM(G19:H19)</f>
        <v>37.4</v>
      </c>
      <c r="J19" s="3">
        <v>4</v>
      </c>
      <c r="K19" s="17">
        <v>44</v>
      </c>
      <c r="L19" s="7"/>
      <c r="N19" s="13"/>
      <c r="O19" s="13"/>
    </row>
    <row r="20" spans="1:15" ht="18" x14ac:dyDescent="0.2">
      <c r="A20" s="7">
        <v>1</v>
      </c>
      <c r="B20" s="8">
        <v>351</v>
      </c>
      <c r="C20" s="7" t="s">
        <v>26</v>
      </c>
      <c r="D20" s="7" t="s">
        <v>27</v>
      </c>
      <c r="E20" s="7" t="str">
        <f t="shared" si="2"/>
        <v>Lia Rulf</v>
      </c>
      <c r="F20" s="7" t="s">
        <v>23</v>
      </c>
      <c r="G20" s="9">
        <v>19.09</v>
      </c>
      <c r="H20" s="9">
        <v>18.850000000000001</v>
      </c>
      <c r="I20" s="9">
        <f t="shared" si="3"/>
        <v>37.94</v>
      </c>
      <c r="J20" s="3">
        <v>6</v>
      </c>
      <c r="K20" s="17">
        <v>42</v>
      </c>
      <c r="L20" s="7"/>
      <c r="N20" s="13"/>
      <c r="O20" s="13"/>
    </row>
    <row r="21" spans="1:15" ht="18" x14ac:dyDescent="0.2">
      <c r="A21" s="7">
        <v>5</v>
      </c>
      <c r="B21" s="8">
        <v>352</v>
      </c>
      <c r="C21" s="7" t="s">
        <v>28</v>
      </c>
      <c r="D21" s="7" t="s">
        <v>29</v>
      </c>
      <c r="E21" s="7" t="str">
        <f t="shared" si="2"/>
        <v>Eva Voyakin</v>
      </c>
      <c r="F21" s="7" t="s">
        <v>23</v>
      </c>
      <c r="G21" s="3">
        <v>19.12</v>
      </c>
      <c r="H21" s="3">
        <v>19.02</v>
      </c>
      <c r="I21" s="9">
        <f t="shared" si="3"/>
        <v>38.14</v>
      </c>
      <c r="J21" s="3">
        <v>7</v>
      </c>
      <c r="K21" s="17">
        <v>41</v>
      </c>
      <c r="L21" s="7"/>
      <c r="N21" s="13"/>
      <c r="O21" s="13"/>
    </row>
    <row r="22" spans="1:15" ht="18" x14ac:dyDescent="0.2">
      <c r="A22" s="7">
        <v>17</v>
      </c>
      <c r="B22" s="8">
        <v>355</v>
      </c>
      <c r="C22" s="7" t="s">
        <v>40</v>
      </c>
      <c r="D22" s="7" t="s">
        <v>41</v>
      </c>
      <c r="E22" s="7" t="str">
        <f t="shared" si="2"/>
        <v>Ingrid Hartzell</v>
      </c>
      <c r="F22" s="7" t="s">
        <v>23</v>
      </c>
      <c r="G22" s="3">
        <v>20.21</v>
      </c>
      <c r="H22" s="3">
        <v>20.86</v>
      </c>
      <c r="I22" s="9">
        <f t="shared" si="3"/>
        <v>41.07</v>
      </c>
      <c r="J22" s="3">
        <v>13</v>
      </c>
      <c r="K22" s="17">
        <v>35</v>
      </c>
      <c r="L22" s="7"/>
      <c r="N22" s="13"/>
      <c r="O22" s="13"/>
    </row>
    <row r="23" spans="1:15" ht="18" x14ac:dyDescent="0.2">
      <c r="A23" s="7">
        <v>21</v>
      </c>
      <c r="B23" s="8">
        <v>356</v>
      </c>
      <c r="C23" s="7" t="s">
        <v>45</v>
      </c>
      <c r="D23" s="7" t="s">
        <v>29</v>
      </c>
      <c r="E23" s="7" t="str">
        <f t="shared" si="2"/>
        <v>Mila Voyakin</v>
      </c>
      <c r="F23" s="7" t="s">
        <v>23</v>
      </c>
      <c r="G23" s="3">
        <v>20.63</v>
      </c>
      <c r="H23" s="3">
        <v>21.36</v>
      </c>
      <c r="I23" s="9">
        <f t="shared" si="3"/>
        <v>41.989999999999995</v>
      </c>
      <c r="J23" s="3">
        <v>16</v>
      </c>
      <c r="K23" s="3">
        <v>32</v>
      </c>
      <c r="L23" s="7"/>
      <c r="N23" s="13"/>
      <c r="O23" s="13"/>
    </row>
    <row r="24" spans="1:15" ht="18" x14ac:dyDescent="0.2">
      <c r="A24" s="7">
        <v>25</v>
      </c>
      <c r="B24" s="8">
        <v>357</v>
      </c>
      <c r="C24" s="7" t="s">
        <v>24</v>
      </c>
      <c r="D24" s="7" t="s">
        <v>48</v>
      </c>
      <c r="E24" s="7" t="str">
        <f t="shared" si="2"/>
        <v>Reese Brothers</v>
      </c>
      <c r="F24" s="7" t="s">
        <v>23</v>
      </c>
      <c r="G24" s="3">
        <v>20.9</v>
      </c>
      <c r="H24" s="3">
        <v>21.49</v>
      </c>
      <c r="I24" s="9">
        <f t="shared" si="3"/>
        <v>42.39</v>
      </c>
      <c r="J24" s="3">
        <v>18</v>
      </c>
      <c r="K24" s="3">
        <v>30</v>
      </c>
      <c r="L24" s="7"/>
      <c r="N24" s="13"/>
      <c r="O24" s="13"/>
    </row>
    <row r="25" spans="1:15" ht="18" x14ac:dyDescent="0.2">
      <c r="A25" s="7">
        <v>29</v>
      </c>
      <c r="B25" s="8">
        <v>358</v>
      </c>
      <c r="C25" s="7" t="s">
        <v>43</v>
      </c>
      <c r="D25" s="7" t="s">
        <v>61</v>
      </c>
      <c r="E25" s="7" t="str">
        <f t="shared" si="2"/>
        <v>Julia Maurice</v>
      </c>
      <c r="F25" s="7" t="s">
        <v>23</v>
      </c>
      <c r="G25" s="3">
        <v>22.3</v>
      </c>
      <c r="H25" s="3">
        <v>22.95</v>
      </c>
      <c r="I25" s="9">
        <f t="shared" si="3"/>
        <v>45.25</v>
      </c>
      <c r="J25" s="3">
        <v>25</v>
      </c>
      <c r="K25" s="3">
        <v>23</v>
      </c>
      <c r="L25" s="7"/>
      <c r="N25" s="13"/>
      <c r="O25" s="13"/>
    </row>
    <row r="26" spans="1:15" ht="18" x14ac:dyDescent="0.2">
      <c r="A26" s="7">
        <v>35</v>
      </c>
      <c r="B26" s="8">
        <v>360</v>
      </c>
      <c r="C26" s="7" t="s">
        <v>62</v>
      </c>
      <c r="D26" s="7" t="s">
        <v>63</v>
      </c>
      <c r="E26" s="7" t="str">
        <f t="shared" si="2"/>
        <v>Sloane Petersen</v>
      </c>
      <c r="F26" s="7" t="s">
        <v>23</v>
      </c>
      <c r="G26" s="3">
        <v>23.43</v>
      </c>
      <c r="H26" s="3">
        <v>22.69</v>
      </c>
      <c r="I26" s="9">
        <f t="shared" si="3"/>
        <v>46.120000000000005</v>
      </c>
      <c r="J26" s="3">
        <v>26</v>
      </c>
      <c r="K26" s="3">
        <v>22</v>
      </c>
      <c r="L26" s="7"/>
      <c r="N26" s="13"/>
      <c r="O26" s="13"/>
    </row>
    <row r="27" spans="1:15" ht="18" x14ac:dyDescent="0.2">
      <c r="A27" s="7">
        <v>38</v>
      </c>
      <c r="B27" s="8">
        <v>361</v>
      </c>
      <c r="C27" s="7" t="s">
        <v>21</v>
      </c>
      <c r="D27" s="7" t="s">
        <v>71</v>
      </c>
      <c r="E27" s="7" t="str">
        <f t="shared" si="2"/>
        <v>Lucy Hugunin</v>
      </c>
      <c r="F27" s="7" t="s">
        <v>23</v>
      </c>
      <c r="G27" s="3">
        <v>23.7</v>
      </c>
      <c r="H27" s="3">
        <v>25.01</v>
      </c>
      <c r="I27" s="9">
        <f t="shared" si="3"/>
        <v>48.71</v>
      </c>
      <c r="J27" s="3">
        <v>31</v>
      </c>
      <c r="K27" s="3">
        <v>17</v>
      </c>
      <c r="L27" s="7"/>
      <c r="N27" s="13"/>
      <c r="O27" s="13"/>
    </row>
    <row r="28" spans="1:15" ht="18" x14ac:dyDescent="0.2">
      <c r="A28" s="7">
        <v>41</v>
      </c>
      <c r="B28" s="8">
        <v>362</v>
      </c>
      <c r="C28" s="7" t="s">
        <v>76</v>
      </c>
      <c r="D28" s="7" t="s">
        <v>77</v>
      </c>
      <c r="E28" s="7" t="str">
        <f t="shared" si="2"/>
        <v>Lily Jorgenson</v>
      </c>
      <c r="F28" s="7" t="s">
        <v>23</v>
      </c>
      <c r="G28" s="3">
        <v>25.53</v>
      </c>
      <c r="H28" s="3">
        <v>26.31</v>
      </c>
      <c r="I28" s="9">
        <f t="shared" si="3"/>
        <v>51.84</v>
      </c>
      <c r="J28" s="3">
        <v>34</v>
      </c>
      <c r="K28" s="3">
        <v>14</v>
      </c>
      <c r="L28" s="7"/>
      <c r="N28" s="13"/>
      <c r="O28" s="13"/>
    </row>
    <row r="29" spans="1:15" ht="18" x14ac:dyDescent="0.2">
      <c r="A29" s="7">
        <v>44</v>
      </c>
      <c r="B29" s="8">
        <v>363</v>
      </c>
      <c r="C29" s="7" t="s">
        <v>78</v>
      </c>
      <c r="D29" s="7" t="s">
        <v>79</v>
      </c>
      <c r="E29" s="7" t="str">
        <f t="shared" si="2"/>
        <v>Norah Elden</v>
      </c>
      <c r="F29" s="7" t="s">
        <v>23</v>
      </c>
      <c r="G29" s="3">
        <v>25.91</v>
      </c>
      <c r="H29" s="3">
        <v>26.11</v>
      </c>
      <c r="I29" s="9">
        <f t="shared" si="3"/>
        <v>52.019999999999996</v>
      </c>
      <c r="J29" s="3">
        <v>35</v>
      </c>
      <c r="K29" s="3">
        <v>13</v>
      </c>
      <c r="L29" s="7"/>
      <c r="N29" s="13"/>
      <c r="O29" s="13"/>
    </row>
    <row r="30" spans="1:15" ht="18" x14ac:dyDescent="0.2">
      <c r="A30" s="7">
        <v>48</v>
      </c>
      <c r="B30" s="8">
        <v>365</v>
      </c>
      <c r="C30" s="7" t="s">
        <v>80</v>
      </c>
      <c r="D30" s="7" t="s">
        <v>81</v>
      </c>
      <c r="E30" s="7" t="str">
        <f t="shared" si="2"/>
        <v>Maya Schramm</v>
      </c>
      <c r="F30" s="7" t="s">
        <v>23</v>
      </c>
      <c r="G30" s="3">
        <v>26.17</v>
      </c>
      <c r="H30" s="3">
        <v>25.97</v>
      </c>
      <c r="I30" s="9">
        <f t="shared" si="3"/>
        <v>52.14</v>
      </c>
      <c r="J30" s="3">
        <v>36</v>
      </c>
      <c r="K30" s="3">
        <v>12</v>
      </c>
      <c r="L30" s="7"/>
      <c r="N30" s="13"/>
      <c r="O30" s="13"/>
    </row>
    <row r="31" spans="1:15" ht="18" x14ac:dyDescent="0.2">
      <c r="A31" s="7">
        <v>50</v>
      </c>
      <c r="B31" s="8">
        <v>366</v>
      </c>
      <c r="C31" s="7" t="s">
        <v>84</v>
      </c>
      <c r="D31" s="7" t="s">
        <v>71</v>
      </c>
      <c r="E31" s="7" t="str">
        <f t="shared" si="2"/>
        <v>Clara Hugunin</v>
      </c>
      <c r="F31" s="7" t="s">
        <v>23</v>
      </c>
      <c r="G31" s="3">
        <v>27.14</v>
      </c>
      <c r="H31" s="3">
        <v>26.48</v>
      </c>
      <c r="I31" s="9">
        <f t="shared" si="3"/>
        <v>53.620000000000005</v>
      </c>
      <c r="J31" s="3">
        <v>38</v>
      </c>
      <c r="K31" s="3">
        <v>10</v>
      </c>
      <c r="L31" s="7"/>
      <c r="N31" s="13"/>
      <c r="O31" s="13"/>
    </row>
    <row r="32" spans="1:15" ht="18" x14ac:dyDescent="0.2">
      <c r="A32" s="7">
        <v>52</v>
      </c>
      <c r="B32" s="8">
        <v>367</v>
      </c>
      <c r="C32" s="7" t="s">
        <v>91</v>
      </c>
      <c r="D32" s="7" t="s">
        <v>92</v>
      </c>
      <c r="E32" s="7" t="str">
        <f t="shared" si="2"/>
        <v>Skylar Hunter-Hanson</v>
      </c>
      <c r="F32" s="7" t="s">
        <v>23</v>
      </c>
      <c r="G32" s="3">
        <v>29.32</v>
      </c>
      <c r="H32" s="3">
        <v>28.52</v>
      </c>
      <c r="I32" s="9">
        <f t="shared" si="3"/>
        <v>57.84</v>
      </c>
      <c r="J32" s="3">
        <v>42</v>
      </c>
      <c r="K32" s="3">
        <v>6</v>
      </c>
      <c r="L32" s="7"/>
      <c r="N32" s="13"/>
      <c r="O32" s="13"/>
    </row>
    <row r="33" spans="1:15" ht="18" x14ac:dyDescent="0.2">
      <c r="A33" s="7">
        <v>32</v>
      </c>
      <c r="B33" s="8">
        <v>359</v>
      </c>
      <c r="C33" s="7" t="s">
        <v>101</v>
      </c>
      <c r="D33" s="7" t="s">
        <v>63</v>
      </c>
      <c r="E33" s="7" t="str">
        <f t="shared" si="2"/>
        <v>Harlowe Petersen</v>
      </c>
      <c r="F33" s="7" t="s">
        <v>23</v>
      </c>
      <c r="G33" s="3">
        <v>23.03</v>
      </c>
      <c r="H33" s="3">
        <v>40.81</v>
      </c>
      <c r="I33" s="9">
        <f t="shared" si="3"/>
        <v>63.84</v>
      </c>
      <c r="J33" s="3">
        <v>47</v>
      </c>
      <c r="K33" s="3">
        <v>1</v>
      </c>
      <c r="L33" s="7"/>
      <c r="N33" s="13"/>
      <c r="O33" s="13"/>
    </row>
    <row r="34" spans="1:15" ht="18" x14ac:dyDescent="0.2">
      <c r="A34" s="7"/>
      <c r="B34" s="8"/>
      <c r="C34" s="7"/>
      <c r="D34" s="7"/>
      <c r="E34" s="7"/>
      <c r="F34" s="7"/>
      <c r="G34" s="3"/>
      <c r="H34" s="3"/>
      <c r="I34" s="9"/>
      <c r="J34" s="3"/>
      <c r="K34" s="5">
        <f>SUM(K19:K22)</f>
        <v>162</v>
      </c>
      <c r="L34" s="7"/>
      <c r="N34" s="13"/>
      <c r="O34" s="13"/>
    </row>
    <row r="35" spans="1:15" ht="18" x14ac:dyDescent="0.2">
      <c r="A35" s="7"/>
      <c r="B35" s="8"/>
      <c r="C35" s="7"/>
      <c r="D35" s="7"/>
      <c r="E35" s="7"/>
      <c r="F35" s="7"/>
      <c r="G35" s="3"/>
      <c r="H35" s="3"/>
      <c r="I35" s="9"/>
      <c r="J35" s="3"/>
      <c r="K35" s="3"/>
      <c r="L35" s="7"/>
      <c r="N35" s="13"/>
      <c r="O35" s="13"/>
    </row>
    <row r="36" spans="1:15" ht="18" x14ac:dyDescent="0.2">
      <c r="A36" s="7"/>
      <c r="B36" s="8"/>
      <c r="C36" s="7"/>
      <c r="D36" s="7"/>
      <c r="E36" s="7"/>
      <c r="F36" s="7"/>
      <c r="G36" s="3"/>
      <c r="H36" s="3"/>
      <c r="I36" s="9"/>
      <c r="J36" s="3"/>
      <c r="K36" s="3"/>
      <c r="L36" s="7"/>
      <c r="N36" s="13"/>
      <c r="O36" s="13"/>
    </row>
    <row r="37" spans="1:15" ht="18" x14ac:dyDescent="0.2">
      <c r="A37" s="7">
        <v>2</v>
      </c>
      <c r="B37" s="8">
        <v>1</v>
      </c>
      <c r="C37" s="7" t="s">
        <v>16</v>
      </c>
      <c r="D37" s="7" t="s">
        <v>17</v>
      </c>
      <c r="E37" s="7" t="str">
        <f t="shared" ref="E37:E43" si="4">CONCATENATE(C37," ",D37)</f>
        <v>Ella Dols</v>
      </c>
      <c r="F37" s="7" t="s">
        <v>18</v>
      </c>
      <c r="G37" s="3">
        <v>18.53</v>
      </c>
      <c r="H37" s="3">
        <v>18.440000000000001</v>
      </c>
      <c r="I37" s="9">
        <f t="shared" ref="I37:I43" si="5">SUM(G37:H37)</f>
        <v>36.97</v>
      </c>
      <c r="J37" s="3">
        <v>2</v>
      </c>
      <c r="K37" s="17">
        <v>46</v>
      </c>
      <c r="L37" s="7"/>
      <c r="N37" s="13"/>
      <c r="O37" s="13"/>
    </row>
    <row r="38" spans="1:15" ht="18" x14ac:dyDescent="0.2">
      <c r="A38" s="7">
        <v>10</v>
      </c>
      <c r="B38" s="8">
        <v>3</v>
      </c>
      <c r="C38" s="7" t="s">
        <v>30</v>
      </c>
      <c r="D38" s="7" t="s">
        <v>31</v>
      </c>
      <c r="E38" s="7" t="str">
        <f t="shared" si="4"/>
        <v>Chloe Mueffelmann</v>
      </c>
      <c r="F38" s="7" t="s">
        <v>18</v>
      </c>
      <c r="G38" s="3">
        <v>19.57</v>
      </c>
      <c r="H38" s="3">
        <v>19.329999999999998</v>
      </c>
      <c r="I38" s="9">
        <f t="shared" si="5"/>
        <v>38.9</v>
      </c>
      <c r="J38" s="3">
        <v>8</v>
      </c>
      <c r="K38" s="17">
        <v>40</v>
      </c>
      <c r="L38" s="7"/>
      <c r="N38" s="13"/>
      <c r="O38" s="13"/>
    </row>
    <row r="39" spans="1:15" ht="18" x14ac:dyDescent="0.2">
      <c r="A39" s="7">
        <v>6</v>
      </c>
      <c r="B39" s="8">
        <v>2</v>
      </c>
      <c r="C39" s="7" t="s">
        <v>35</v>
      </c>
      <c r="D39" s="7" t="s">
        <v>31</v>
      </c>
      <c r="E39" s="7" t="str">
        <f t="shared" si="4"/>
        <v>Paige Mueffelmann</v>
      </c>
      <c r="F39" s="7" t="s">
        <v>18</v>
      </c>
      <c r="G39" s="3">
        <v>19.61</v>
      </c>
      <c r="H39" s="3">
        <v>19.86</v>
      </c>
      <c r="I39" s="9">
        <f t="shared" si="5"/>
        <v>39.47</v>
      </c>
      <c r="J39" s="3">
        <v>10</v>
      </c>
      <c r="K39" s="17">
        <v>38</v>
      </c>
      <c r="L39" s="7"/>
      <c r="N39" s="13"/>
      <c r="O39" s="13"/>
    </row>
    <row r="40" spans="1:15" ht="18" x14ac:dyDescent="0.2">
      <c r="A40" s="7">
        <v>18</v>
      </c>
      <c r="B40" s="8">
        <v>5</v>
      </c>
      <c r="C40" s="7" t="s">
        <v>57</v>
      </c>
      <c r="D40" s="7" t="s">
        <v>58</v>
      </c>
      <c r="E40" s="7" t="str">
        <f t="shared" si="4"/>
        <v>Olivia Hedlund</v>
      </c>
      <c r="F40" s="7" t="s">
        <v>18</v>
      </c>
      <c r="G40" s="3">
        <v>22.27</v>
      </c>
      <c r="H40" s="9">
        <v>21.9</v>
      </c>
      <c r="I40" s="9">
        <f t="shared" si="5"/>
        <v>44.17</v>
      </c>
      <c r="J40" s="3">
        <v>23</v>
      </c>
      <c r="K40" s="17">
        <v>25</v>
      </c>
      <c r="L40" s="7"/>
      <c r="N40" s="13"/>
      <c r="O40" s="13"/>
    </row>
    <row r="41" spans="1:15" ht="18" x14ac:dyDescent="0.2">
      <c r="A41" s="7">
        <v>14</v>
      </c>
      <c r="B41" s="8">
        <v>4</v>
      </c>
      <c r="C41" s="7" t="s">
        <v>24</v>
      </c>
      <c r="D41" s="7" t="s">
        <v>64</v>
      </c>
      <c r="E41" s="7" t="str">
        <f t="shared" si="4"/>
        <v>Reese Lietha</v>
      </c>
      <c r="F41" s="7" t="s">
        <v>18</v>
      </c>
      <c r="G41" s="3">
        <v>22.67</v>
      </c>
      <c r="H41" s="3">
        <v>23.53</v>
      </c>
      <c r="I41" s="9">
        <f t="shared" si="5"/>
        <v>46.2</v>
      </c>
      <c r="J41" s="3">
        <v>27</v>
      </c>
      <c r="K41" s="3">
        <v>21</v>
      </c>
      <c r="L41" s="7"/>
      <c r="N41" s="13"/>
      <c r="O41" s="13"/>
    </row>
    <row r="42" spans="1:15" ht="18" x14ac:dyDescent="0.2">
      <c r="A42" s="7">
        <v>22</v>
      </c>
      <c r="B42" s="8">
        <v>6</v>
      </c>
      <c r="C42" s="7" t="s">
        <v>67</v>
      </c>
      <c r="D42" s="7" t="s">
        <v>68</v>
      </c>
      <c r="E42" s="7" t="str">
        <f t="shared" si="4"/>
        <v>Madeline Galazen</v>
      </c>
      <c r="F42" s="7" t="s">
        <v>18</v>
      </c>
      <c r="G42" s="3">
        <v>24.42</v>
      </c>
      <c r="H42" s="3">
        <v>23.22</v>
      </c>
      <c r="I42" s="9">
        <f t="shared" si="5"/>
        <v>47.64</v>
      </c>
      <c r="J42" s="3">
        <v>29</v>
      </c>
      <c r="K42" s="3">
        <v>19</v>
      </c>
      <c r="L42" s="7"/>
      <c r="N42" s="13"/>
      <c r="O42" s="13"/>
    </row>
    <row r="43" spans="1:15" ht="18" x14ac:dyDescent="0.2">
      <c r="A43" s="7">
        <v>26</v>
      </c>
      <c r="B43" s="8">
        <v>7</v>
      </c>
      <c r="C43" s="7" t="s">
        <v>89</v>
      </c>
      <c r="D43" s="7" t="s">
        <v>90</v>
      </c>
      <c r="E43" s="7" t="str">
        <f t="shared" si="4"/>
        <v>Cami Jacques</v>
      </c>
      <c r="F43" s="7" t="s">
        <v>18</v>
      </c>
      <c r="G43" s="3">
        <v>24.46</v>
      </c>
      <c r="H43" s="3">
        <v>33.03</v>
      </c>
      <c r="I43" s="9">
        <f t="shared" si="5"/>
        <v>57.49</v>
      </c>
      <c r="J43" s="3">
        <v>41</v>
      </c>
      <c r="K43" s="3">
        <v>7</v>
      </c>
      <c r="L43" s="7"/>
      <c r="N43" s="13"/>
      <c r="O43" s="13"/>
    </row>
    <row r="44" spans="1:15" ht="18" x14ac:dyDescent="0.2">
      <c r="A44" s="7"/>
      <c r="B44" s="8"/>
      <c r="C44" s="7"/>
      <c r="D44" s="7"/>
      <c r="E44" s="7"/>
      <c r="F44" s="7"/>
      <c r="G44" s="3"/>
      <c r="H44" s="3"/>
      <c r="I44" s="9"/>
      <c r="J44" s="3"/>
      <c r="K44" s="5">
        <f>SUM(K37:K40)</f>
        <v>149</v>
      </c>
      <c r="L44" s="7"/>
      <c r="N44" s="13"/>
      <c r="O44" s="13"/>
    </row>
    <row r="45" spans="1:15" ht="18" x14ac:dyDescent="0.2">
      <c r="A45" s="7"/>
      <c r="B45" s="8"/>
      <c r="C45" s="7"/>
      <c r="D45" s="7"/>
      <c r="E45" s="7"/>
      <c r="F45" s="7"/>
      <c r="G45" s="3"/>
      <c r="H45" s="3"/>
      <c r="I45" s="9"/>
      <c r="J45" s="3"/>
      <c r="K45" s="3"/>
      <c r="L45" s="7"/>
      <c r="N45" s="13"/>
      <c r="O45" s="13"/>
    </row>
    <row r="46" spans="1:15" ht="18" x14ac:dyDescent="0.2">
      <c r="A46" s="7"/>
      <c r="B46" s="8"/>
      <c r="C46" s="7"/>
      <c r="D46" s="7"/>
      <c r="E46" s="7"/>
      <c r="F46" s="7"/>
      <c r="G46" s="3"/>
      <c r="H46" s="3"/>
      <c r="I46" s="9"/>
      <c r="J46" s="3"/>
      <c r="K46" s="3"/>
      <c r="L46" s="7"/>
      <c r="N46" s="13"/>
      <c r="O46" s="13"/>
    </row>
    <row r="47" spans="1:15" ht="18" x14ac:dyDescent="0.2">
      <c r="A47" s="7">
        <v>4</v>
      </c>
      <c r="B47" s="8">
        <v>451</v>
      </c>
      <c r="C47" s="7" t="s">
        <v>13</v>
      </c>
      <c r="D47" s="7" t="s">
        <v>14</v>
      </c>
      <c r="E47" s="7" t="str">
        <f t="shared" ref="E47:E61" si="6">CONCATENATE(C47," ",D47)</f>
        <v>Gabby Harritt</v>
      </c>
      <c r="F47" s="7" t="s">
        <v>15</v>
      </c>
      <c r="G47" s="3">
        <v>18.41</v>
      </c>
      <c r="H47" s="9">
        <v>18.399999999999999</v>
      </c>
      <c r="I47" s="9">
        <f t="shared" ref="I47:I61" si="7">SUM(G47:H47)</f>
        <v>36.81</v>
      </c>
      <c r="J47" s="3">
        <v>1</v>
      </c>
      <c r="K47" s="17">
        <v>47</v>
      </c>
      <c r="L47" s="7"/>
      <c r="N47" s="13"/>
      <c r="O47" s="13"/>
    </row>
    <row r="48" spans="1:15" ht="18" x14ac:dyDescent="0.2">
      <c r="A48" s="7">
        <v>8</v>
      </c>
      <c r="B48" s="8">
        <v>452</v>
      </c>
      <c r="C48" s="7" t="s">
        <v>19</v>
      </c>
      <c r="D48" s="7" t="s">
        <v>20</v>
      </c>
      <c r="E48" s="7" t="str">
        <f t="shared" si="6"/>
        <v>Katherine Moore</v>
      </c>
      <c r="F48" s="7" t="s">
        <v>15</v>
      </c>
      <c r="G48" s="3">
        <v>18.43</v>
      </c>
      <c r="H48" s="3">
        <v>18.57</v>
      </c>
      <c r="I48" s="9">
        <f t="shared" si="7"/>
        <v>37</v>
      </c>
      <c r="J48" s="3">
        <v>3</v>
      </c>
      <c r="K48" s="17">
        <v>45</v>
      </c>
      <c r="L48" s="7"/>
      <c r="N48" s="13"/>
      <c r="O48" s="13"/>
    </row>
    <row r="49" spans="1:15" ht="18" x14ac:dyDescent="0.2">
      <c r="A49" s="7">
        <v>12</v>
      </c>
      <c r="B49" s="8">
        <v>453</v>
      </c>
      <c r="C49" s="7" t="s">
        <v>24</v>
      </c>
      <c r="D49" s="7" t="s">
        <v>25</v>
      </c>
      <c r="E49" s="7" t="str">
        <f t="shared" si="6"/>
        <v>Reese Kuehn</v>
      </c>
      <c r="F49" s="7" t="s">
        <v>15</v>
      </c>
      <c r="G49" s="3">
        <v>18.87</v>
      </c>
      <c r="H49" s="3">
        <v>18.75</v>
      </c>
      <c r="I49" s="9">
        <f t="shared" si="7"/>
        <v>37.620000000000005</v>
      </c>
      <c r="J49" s="3">
        <v>5</v>
      </c>
      <c r="K49" s="17">
        <v>43</v>
      </c>
      <c r="L49" s="7"/>
      <c r="N49" s="13"/>
      <c r="O49" s="13"/>
    </row>
    <row r="50" spans="1:15" ht="18" x14ac:dyDescent="0.2">
      <c r="A50" s="7">
        <v>16</v>
      </c>
      <c r="B50" s="8">
        <v>454</v>
      </c>
      <c r="C50" s="7" t="s">
        <v>36</v>
      </c>
      <c r="D50" s="7" t="s">
        <v>37</v>
      </c>
      <c r="E50" s="7" t="str">
        <f t="shared" si="6"/>
        <v>Ellie Arbeiter</v>
      </c>
      <c r="F50" s="7" t="s">
        <v>15</v>
      </c>
      <c r="G50" s="3">
        <v>19.440000000000001</v>
      </c>
      <c r="H50" s="3">
        <v>20.04</v>
      </c>
      <c r="I50" s="9">
        <f t="shared" si="7"/>
        <v>39.480000000000004</v>
      </c>
      <c r="J50" s="3">
        <v>11</v>
      </c>
      <c r="K50" s="17">
        <v>37</v>
      </c>
      <c r="L50" s="7"/>
      <c r="N50" s="13"/>
      <c r="O50" s="13"/>
    </row>
    <row r="51" spans="1:15" ht="18" x14ac:dyDescent="0.2">
      <c r="A51" s="7">
        <v>20</v>
      </c>
      <c r="B51" s="8">
        <v>455</v>
      </c>
      <c r="C51" s="7" t="s">
        <v>38</v>
      </c>
      <c r="D51" s="7" t="s">
        <v>39</v>
      </c>
      <c r="E51" s="7" t="str">
        <f t="shared" si="6"/>
        <v>Amelia Moertel</v>
      </c>
      <c r="F51" s="7" t="s">
        <v>15</v>
      </c>
      <c r="G51" s="3">
        <v>19.78</v>
      </c>
      <c r="H51" s="3">
        <v>20.28</v>
      </c>
      <c r="I51" s="9">
        <f t="shared" si="7"/>
        <v>40.06</v>
      </c>
      <c r="J51" s="3">
        <v>12</v>
      </c>
      <c r="K51" s="3">
        <v>36</v>
      </c>
      <c r="L51" s="7"/>
      <c r="N51" s="13"/>
      <c r="O51" s="13"/>
    </row>
    <row r="52" spans="1:15" ht="18" x14ac:dyDescent="0.2">
      <c r="A52" s="7">
        <v>24</v>
      </c>
      <c r="B52" s="8">
        <v>456</v>
      </c>
      <c r="C52" s="7" t="s">
        <v>43</v>
      </c>
      <c r="D52" s="7" t="s">
        <v>44</v>
      </c>
      <c r="E52" s="7" t="str">
        <f t="shared" si="6"/>
        <v>Julia Westphal</v>
      </c>
      <c r="F52" s="7" t="s">
        <v>15</v>
      </c>
      <c r="G52" s="3">
        <v>20.440000000000001</v>
      </c>
      <c r="H52" s="3">
        <v>21.45</v>
      </c>
      <c r="I52" s="9">
        <f t="shared" si="7"/>
        <v>41.89</v>
      </c>
      <c r="J52" s="3">
        <v>15</v>
      </c>
      <c r="K52" s="3">
        <v>33</v>
      </c>
      <c r="L52" s="7"/>
      <c r="N52" s="13"/>
      <c r="O52" s="13"/>
    </row>
    <row r="53" spans="1:15" ht="18" x14ac:dyDescent="0.2">
      <c r="A53" s="7">
        <v>28</v>
      </c>
      <c r="B53" s="8">
        <v>457</v>
      </c>
      <c r="C53" s="7" t="s">
        <v>49</v>
      </c>
      <c r="D53" s="7" t="s">
        <v>50</v>
      </c>
      <c r="E53" s="7" t="str">
        <f t="shared" si="6"/>
        <v>Elsa Addy</v>
      </c>
      <c r="F53" s="7" t="s">
        <v>15</v>
      </c>
      <c r="G53" s="3">
        <v>21.66</v>
      </c>
      <c r="H53" s="3">
        <v>20.87</v>
      </c>
      <c r="I53" s="9">
        <f t="shared" si="7"/>
        <v>42.53</v>
      </c>
      <c r="J53" s="3">
        <v>19</v>
      </c>
      <c r="K53" s="3">
        <v>29</v>
      </c>
      <c r="L53" s="7"/>
      <c r="N53" s="13"/>
      <c r="O53" s="13"/>
    </row>
    <row r="54" spans="1:15" ht="18" x14ac:dyDescent="0.2">
      <c r="A54" s="7">
        <v>40</v>
      </c>
      <c r="B54" s="8">
        <v>461</v>
      </c>
      <c r="C54" s="7" t="s">
        <v>51</v>
      </c>
      <c r="D54" s="7" t="s">
        <v>52</v>
      </c>
      <c r="E54" s="7" t="str">
        <f t="shared" si="6"/>
        <v>Maddie Graff</v>
      </c>
      <c r="F54" s="7" t="s">
        <v>15</v>
      </c>
      <c r="G54" s="3">
        <v>20.96</v>
      </c>
      <c r="H54" s="3">
        <v>22.05</v>
      </c>
      <c r="I54" s="9">
        <f t="shared" si="7"/>
        <v>43.010000000000005</v>
      </c>
      <c r="J54" s="3">
        <v>20</v>
      </c>
      <c r="K54" s="3">
        <v>28</v>
      </c>
      <c r="L54" s="7"/>
      <c r="N54" s="13"/>
      <c r="O54" s="13"/>
    </row>
    <row r="55" spans="1:15" ht="18" x14ac:dyDescent="0.2">
      <c r="A55" s="7">
        <v>43</v>
      </c>
      <c r="B55" s="8">
        <v>462</v>
      </c>
      <c r="C55" s="7" t="s">
        <v>55</v>
      </c>
      <c r="D55" s="7" t="s">
        <v>56</v>
      </c>
      <c r="E55" s="7" t="str">
        <f t="shared" si="6"/>
        <v>Ramie George</v>
      </c>
      <c r="F55" s="7" t="s">
        <v>15</v>
      </c>
      <c r="G55" s="3">
        <v>22.19</v>
      </c>
      <c r="H55" s="3">
        <v>21.68</v>
      </c>
      <c r="I55" s="9">
        <f t="shared" si="7"/>
        <v>43.870000000000005</v>
      </c>
      <c r="J55" s="3">
        <v>22</v>
      </c>
      <c r="K55" s="3">
        <v>26</v>
      </c>
      <c r="L55" s="7"/>
      <c r="N55" s="13"/>
      <c r="O55" s="13"/>
    </row>
    <row r="56" spans="1:15" ht="18" x14ac:dyDescent="0.2">
      <c r="A56" s="7">
        <v>37</v>
      </c>
      <c r="B56" s="8">
        <v>460</v>
      </c>
      <c r="C56" s="7" t="s">
        <v>69</v>
      </c>
      <c r="D56" s="7" t="s">
        <v>70</v>
      </c>
      <c r="E56" s="7" t="str">
        <f t="shared" si="6"/>
        <v>Josie Bitney</v>
      </c>
      <c r="F56" s="7" t="s">
        <v>15</v>
      </c>
      <c r="G56" s="3">
        <v>26.81</v>
      </c>
      <c r="H56" s="3">
        <v>21.85</v>
      </c>
      <c r="I56" s="9">
        <f t="shared" si="7"/>
        <v>48.66</v>
      </c>
      <c r="J56" s="3">
        <v>30</v>
      </c>
      <c r="K56" s="3">
        <v>18</v>
      </c>
      <c r="L56" s="7"/>
      <c r="N56" s="13"/>
      <c r="O56" s="13"/>
    </row>
    <row r="57" spans="1:15" ht="18" x14ac:dyDescent="0.2">
      <c r="A57" s="7">
        <v>31</v>
      </c>
      <c r="B57" s="8">
        <v>458</v>
      </c>
      <c r="C57" s="7" t="s">
        <v>72</v>
      </c>
      <c r="D57" s="7" t="s">
        <v>73</v>
      </c>
      <c r="E57" s="7" t="str">
        <f t="shared" si="6"/>
        <v>Sylvia Pulkrabek</v>
      </c>
      <c r="F57" s="7" t="s">
        <v>15</v>
      </c>
      <c r="G57" s="3">
        <v>20.89</v>
      </c>
      <c r="H57" s="3">
        <v>28.69</v>
      </c>
      <c r="I57" s="9">
        <f t="shared" si="7"/>
        <v>49.58</v>
      </c>
      <c r="J57" s="3">
        <v>32</v>
      </c>
      <c r="K57" s="3">
        <v>16</v>
      </c>
      <c r="L57" s="7"/>
      <c r="N57" s="13"/>
      <c r="O57" s="13"/>
    </row>
    <row r="58" spans="1:15" ht="18" x14ac:dyDescent="0.2">
      <c r="A58" s="7">
        <v>47</v>
      </c>
      <c r="B58" s="8">
        <v>464</v>
      </c>
      <c r="C58" s="7" t="s">
        <v>104</v>
      </c>
      <c r="D58" s="7" t="s">
        <v>105</v>
      </c>
      <c r="E58" s="7" t="str">
        <f t="shared" si="6"/>
        <v>June Loes</v>
      </c>
      <c r="F58" s="7" t="s">
        <v>15</v>
      </c>
      <c r="G58" s="3">
        <v>26.74</v>
      </c>
      <c r="H58" s="3">
        <v>25.53</v>
      </c>
      <c r="I58" s="9">
        <f t="shared" si="7"/>
        <v>52.269999999999996</v>
      </c>
      <c r="J58" s="3">
        <v>36</v>
      </c>
      <c r="K58" s="3">
        <v>12</v>
      </c>
      <c r="L58" s="7"/>
      <c r="N58" s="13"/>
      <c r="O58" s="13"/>
    </row>
    <row r="59" spans="1:15" ht="18" x14ac:dyDescent="0.2">
      <c r="A59" s="7">
        <v>51</v>
      </c>
      <c r="B59" s="8">
        <v>466</v>
      </c>
      <c r="C59" s="7" t="s">
        <v>93</v>
      </c>
      <c r="D59" s="7" t="s">
        <v>94</v>
      </c>
      <c r="E59" s="7" t="str">
        <f t="shared" si="6"/>
        <v>Madeleine Letierce</v>
      </c>
      <c r="F59" s="7" t="s">
        <v>15</v>
      </c>
      <c r="G59" s="3">
        <v>29.51</v>
      </c>
      <c r="H59" s="3">
        <v>28.52</v>
      </c>
      <c r="I59" s="9">
        <f t="shared" si="7"/>
        <v>58.03</v>
      </c>
      <c r="J59" s="3">
        <v>43</v>
      </c>
      <c r="K59" s="3">
        <v>5</v>
      </c>
      <c r="L59" s="7"/>
      <c r="N59" s="13"/>
      <c r="O59" s="13"/>
    </row>
    <row r="60" spans="1:15" ht="18" x14ac:dyDescent="0.2">
      <c r="A60" s="7">
        <v>49</v>
      </c>
      <c r="B60" s="8">
        <v>465</v>
      </c>
      <c r="C60" s="7" t="s">
        <v>97</v>
      </c>
      <c r="D60" s="7" t="s">
        <v>98</v>
      </c>
      <c r="E60" s="7" t="str">
        <f t="shared" si="6"/>
        <v>Lilian Payne</v>
      </c>
      <c r="F60" s="7" t="s">
        <v>15</v>
      </c>
      <c r="G60" s="3">
        <v>30.56</v>
      </c>
      <c r="H60" s="3">
        <v>30.93</v>
      </c>
      <c r="I60" s="9">
        <f t="shared" si="7"/>
        <v>61.489999999999995</v>
      </c>
      <c r="J60" s="3">
        <v>45</v>
      </c>
      <c r="K60" s="3">
        <v>3</v>
      </c>
      <c r="L60" s="7"/>
      <c r="N60" s="13"/>
      <c r="O60" s="13"/>
    </row>
    <row r="61" spans="1:15" ht="18" x14ac:dyDescent="0.2">
      <c r="A61" s="7">
        <v>34</v>
      </c>
      <c r="B61" s="8">
        <v>459</v>
      </c>
      <c r="C61" s="7" t="s">
        <v>99</v>
      </c>
      <c r="D61" s="7" t="s">
        <v>100</v>
      </c>
      <c r="E61" s="7" t="str">
        <f t="shared" si="6"/>
        <v>Stella Wedren</v>
      </c>
      <c r="F61" s="7" t="s">
        <v>15</v>
      </c>
      <c r="G61" s="3">
        <v>21.55</v>
      </c>
      <c r="H61" s="3">
        <v>42.06</v>
      </c>
      <c r="I61" s="9">
        <f t="shared" si="7"/>
        <v>63.61</v>
      </c>
      <c r="J61" s="3">
        <v>46</v>
      </c>
      <c r="K61" s="3">
        <v>2</v>
      </c>
      <c r="L61" s="7"/>
      <c r="N61" s="13"/>
      <c r="O61" s="13"/>
    </row>
    <row r="62" spans="1:15" ht="1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5">
        <f>SUM(K47:K50)</f>
        <v>172</v>
      </c>
      <c r="L62" s="7"/>
      <c r="N62" s="13"/>
      <c r="O62" s="13"/>
    </row>
  </sheetData>
  <mergeCells count="1">
    <mergeCell ref="M5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C315-22B0-914B-97A4-84E8DEB5E1C2}">
  <dimension ref="A1:K59"/>
  <sheetViews>
    <sheetView workbookViewId="0">
      <selection activeCell="D3" sqref="D3"/>
    </sheetView>
  </sheetViews>
  <sheetFormatPr baseColWidth="10" defaultRowHeight="16" x14ac:dyDescent="0.2"/>
  <cols>
    <col min="4" max="4" width="16.83203125" bestFit="1" customWidth="1"/>
    <col min="5" max="5" width="24.83203125" bestFit="1" customWidth="1"/>
    <col min="9" max="10" width="6.5" bestFit="1" customWidth="1"/>
    <col min="11" max="11" width="7.5" bestFit="1" customWidth="1"/>
  </cols>
  <sheetData>
    <row r="1" spans="1:11" ht="18" x14ac:dyDescent="0.2">
      <c r="A1" s="4" t="s">
        <v>197</v>
      </c>
      <c r="B1" s="4"/>
      <c r="C1" s="10"/>
      <c r="D1" s="10"/>
      <c r="E1" s="10"/>
      <c r="F1" s="10"/>
      <c r="G1" s="11"/>
      <c r="H1" s="11"/>
      <c r="I1" s="11"/>
      <c r="J1" s="11"/>
      <c r="K1" s="11"/>
    </row>
    <row r="2" spans="1:11" ht="18" x14ac:dyDescent="0.2">
      <c r="A2" s="4" t="s">
        <v>0</v>
      </c>
      <c r="B2" s="4"/>
      <c r="C2" s="10"/>
      <c r="D2" s="10"/>
      <c r="E2" s="10"/>
      <c r="F2" s="10"/>
      <c r="G2" s="11"/>
      <c r="H2" s="11"/>
      <c r="I2" s="11"/>
      <c r="J2" s="11"/>
      <c r="K2" s="11"/>
    </row>
    <row r="3" spans="1:11" ht="18" x14ac:dyDescent="0.2">
      <c r="A3" s="4"/>
      <c r="B3" s="4"/>
      <c r="C3" s="10"/>
      <c r="D3" s="10"/>
      <c r="E3" s="10"/>
      <c r="F3" s="10"/>
      <c r="G3" s="11"/>
      <c r="H3" s="11"/>
      <c r="I3" s="11"/>
      <c r="J3" s="11"/>
      <c r="K3" s="11"/>
    </row>
    <row r="4" spans="1:11" ht="18" x14ac:dyDescent="0.2">
      <c r="A4" s="4" t="s">
        <v>198</v>
      </c>
      <c r="B4" s="4"/>
      <c r="C4" s="10"/>
      <c r="D4" s="10"/>
      <c r="E4" s="10"/>
      <c r="F4" s="10"/>
      <c r="G4" s="11"/>
      <c r="H4" s="11"/>
      <c r="I4" s="11"/>
      <c r="J4" s="11"/>
      <c r="K4" s="11"/>
    </row>
    <row r="5" spans="1:11" ht="18" x14ac:dyDescent="0.2">
      <c r="A5" s="10"/>
      <c r="B5" s="10"/>
      <c r="C5" s="10"/>
      <c r="D5" s="10"/>
      <c r="E5" s="10"/>
      <c r="F5" s="10"/>
      <c r="G5" s="11"/>
      <c r="H5" s="12"/>
      <c r="I5" s="12" t="s">
        <v>2</v>
      </c>
      <c r="J5" s="12"/>
      <c r="K5" s="11"/>
    </row>
    <row r="6" spans="1:11" ht="18" x14ac:dyDescent="0.2">
      <c r="A6" s="14" t="s">
        <v>3</v>
      </c>
      <c r="B6" s="14" t="s">
        <v>4</v>
      </c>
      <c r="C6" s="4" t="s">
        <v>5</v>
      </c>
      <c r="D6" s="4" t="s">
        <v>6</v>
      </c>
      <c r="E6" s="4"/>
      <c r="F6" s="4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</row>
    <row r="7" spans="1:11" ht="18" x14ac:dyDescent="0.2">
      <c r="A7" s="10">
        <v>13</v>
      </c>
      <c r="B7" s="15">
        <v>404</v>
      </c>
      <c r="C7" s="10" t="s">
        <v>177</v>
      </c>
      <c r="D7" s="10" t="s">
        <v>54</v>
      </c>
      <c r="E7" s="10" t="str">
        <f t="shared" ref="E7:E59" si="0">CONCATENATE(C7," ",D7)</f>
        <v>Levi Ehlers</v>
      </c>
      <c r="F7" s="10" t="s">
        <v>15</v>
      </c>
      <c r="G7" s="3">
        <v>17.63</v>
      </c>
      <c r="H7" s="11">
        <v>17.579999999999998</v>
      </c>
      <c r="I7" s="16">
        <f>SUM(G7:H7)</f>
        <v>35.209999999999994</v>
      </c>
      <c r="J7" s="11">
        <v>1</v>
      </c>
      <c r="K7" s="11">
        <v>41</v>
      </c>
    </row>
    <row r="8" spans="1:11" ht="18" x14ac:dyDescent="0.2">
      <c r="A8" s="7">
        <v>4</v>
      </c>
      <c r="B8" s="15">
        <v>301</v>
      </c>
      <c r="C8" s="10" t="s">
        <v>143</v>
      </c>
      <c r="D8" s="10" t="s">
        <v>144</v>
      </c>
      <c r="E8" s="10" t="str">
        <f t="shared" si="0"/>
        <v>Parker Hunt</v>
      </c>
      <c r="F8" s="10" t="s">
        <v>23</v>
      </c>
      <c r="G8" s="3">
        <v>17.829999999999998</v>
      </c>
      <c r="H8" s="11">
        <v>17.52</v>
      </c>
      <c r="I8" s="16">
        <f t="shared" ref="I8:I47" si="1">SUM(G8:H8)</f>
        <v>35.349999999999994</v>
      </c>
      <c r="J8" s="3">
        <v>2</v>
      </c>
      <c r="K8" s="3">
        <v>40</v>
      </c>
    </row>
    <row r="9" spans="1:11" ht="18" x14ac:dyDescent="0.2">
      <c r="A9" s="10">
        <v>9</v>
      </c>
      <c r="B9" s="15">
        <v>403</v>
      </c>
      <c r="C9" s="10" t="s">
        <v>173</v>
      </c>
      <c r="D9" s="10" t="s">
        <v>178</v>
      </c>
      <c r="E9" s="10" t="str">
        <f t="shared" si="0"/>
        <v>Jack Bajek</v>
      </c>
      <c r="F9" s="10" t="s">
        <v>15</v>
      </c>
      <c r="G9" s="3">
        <v>18.32</v>
      </c>
      <c r="H9" s="11">
        <v>17.53</v>
      </c>
      <c r="I9" s="16">
        <f t="shared" si="1"/>
        <v>35.85</v>
      </c>
      <c r="J9" s="3">
        <v>3</v>
      </c>
      <c r="K9" s="3">
        <v>39</v>
      </c>
    </row>
    <row r="10" spans="1:11" ht="18" x14ac:dyDescent="0.2">
      <c r="A10" s="10">
        <v>5</v>
      </c>
      <c r="B10" s="15">
        <v>402</v>
      </c>
      <c r="C10" s="10" t="s">
        <v>179</v>
      </c>
      <c r="D10" s="10" t="s">
        <v>138</v>
      </c>
      <c r="E10" s="10" t="str">
        <f t="shared" si="0"/>
        <v>Finn Cherveny</v>
      </c>
      <c r="F10" s="10" t="s">
        <v>15</v>
      </c>
      <c r="G10" s="3">
        <v>18.440000000000001</v>
      </c>
      <c r="H10" s="16">
        <v>17.5</v>
      </c>
      <c r="I10" s="16">
        <f t="shared" si="1"/>
        <v>35.94</v>
      </c>
      <c r="J10" s="3">
        <v>4</v>
      </c>
      <c r="K10" s="11">
        <v>38</v>
      </c>
    </row>
    <row r="11" spans="1:11" ht="18" x14ac:dyDescent="0.2">
      <c r="A11" s="7">
        <v>35</v>
      </c>
      <c r="B11" s="15">
        <v>410</v>
      </c>
      <c r="C11" s="10" t="s">
        <v>180</v>
      </c>
      <c r="D11" s="10" t="s">
        <v>181</v>
      </c>
      <c r="E11" s="10" t="str">
        <f t="shared" si="0"/>
        <v>Steffan Drekonja</v>
      </c>
      <c r="F11" s="10" t="s">
        <v>15</v>
      </c>
      <c r="G11" s="3">
        <v>18.850000000000001</v>
      </c>
      <c r="H11" s="11">
        <v>18.57</v>
      </c>
      <c r="I11" s="16">
        <f t="shared" si="1"/>
        <v>37.42</v>
      </c>
      <c r="J11" s="3">
        <v>5</v>
      </c>
      <c r="K11" s="3">
        <v>37</v>
      </c>
    </row>
    <row r="12" spans="1:11" ht="18" x14ac:dyDescent="0.2">
      <c r="A12" s="7">
        <v>8</v>
      </c>
      <c r="B12" s="15">
        <v>302</v>
      </c>
      <c r="C12" s="10" t="s">
        <v>145</v>
      </c>
      <c r="D12" s="10" t="s">
        <v>146</v>
      </c>
      <c r="E12" s="10" t="str">
        <f t="shared" si="0"/>
        <v>Eli Kroll</v>
      </c>
      <c r="F12" s="10" t="s">
        <v>23</v>
      </c>
      <c r="G12" s="3">
        <v>19.329999999999998</v>
      </c>
      <c r="H12" s="11">
        <v>18.37</v>
      </c>
      <c r="I12" s="16">
        <f t="shared" si="1"/>
        <v>37.700000000000003</v>
      </c>
      <c r="J12" s="11">
        <v>6</v>
      </c>
      <c r="K12" s="3">
        <v>36</v>
      </c>
    </row>
    <row r="13" spans="1:11" ht="18" x14ac:dyDescent="0.2">
      <c r="A13" s="7">
        <v>7</v>
      </c>
      <c r="B13" s="15">
        <v>12</v>
      </c>
      <c r="C13" s="10" t="s">
        <v>168</v>
      </c>
      <c r="D13" s="10" t="s">
        <v>58</v>
      </c>
      <c r="E13" s="10" t="str">
        <f t="shared" si="0"/>
        <v>Owen Hedlund</v>
      </c>
      <c r="F13" s="10" t="s">
        <v>18</v>
      </c>
      <c r="G13" s="3">
        <v>19.149999999999999</v>
      </c>
      <c r="H13" s="11">
        <v>18.86</v>
      </c>
      <c r="I13" s="16">
        <f t="shared" si="1"/>
        <v>38.01</v>
      </c>
      <c r="J13" s="3">
        <v>7</v>
      </c>
      <c r="K13" s="11">
        <v>35</v>
      </c>
    </row>
    <row r="14" spans="1:11" ht="18" x14ac:dyDescent="0.2">
      <c r="A14" s="7">
        <v>26</v>
      </c>
      <c r="B14" s="15">
        <v>107</v>
      </c>
      <c r="C14" s="10" t="s">
        <v>128</v>
      </c>
      <c r="D14" s="10" t="s">
        <v>129</v>
      </c>
      <c r="E14" s="10" t="str">
        <f t="shared" si="0"/>
        <v>Xavier Turpin</v>
      </c>
      <c r="F14" s="10" t="s">
        <v>34</v>
      </c>
      <c r="G14" s="3">
        <v>19.559999999999999</v>
      </c>
      <c r="H14" s="11">
        <v>18.96</v>
      </c>
      <c r="I14" s="16">
        <f t="shared" si="1"/>
        <v>38.519999999999996</v>
      </c>
      <c r="J14" s="3">
        <v>8</v>
      </c>
      <c r="K14" s="3">
        <v>34</v>
      </c>
    </row>
    <row r="15" spans="1:11" ht="18" x14ac:dyDescent="0.2">
      <c r="A15" s="10">
        <v>25</v>
      </c>
      <c r="B15" s="15">
        <v>407</v>
      </c>
      <c r="C15" s="10" t="s">
        <v>182</v>
      </c>
      <c r="D15" s="10" t="s">
        <v>183</v>
      </c>
      <c r="E15" s="10" t="str">
        <f t="shared" si="0"/>
        <v>Wyatt Shelton</v>
      </c>
      <c r="F15" s="10" t="s">
        <v>15</v>
      </c>
      <c r="G15" s="3">
        <v>20.09</v>
      </c>
      <c r="H15" s="11">
        <v>18.55</v>
      </c>
      <c r="I15" s="16">
        <f t="shared" si="1"/>
        <v>38.64</v>
      </c>
      <c r="J15" s="3">
        <v>9</v>
      </c>
      <c r="K15" s="3">
        <v>33</v>
      </c>
    </row>
    <row r="16" spans="1:11" ht="18" x14ac:dyDescent="0.2">
      <c r="A16" s="10">
        <v>21</v>
      </c>
      <c r="B16" s="15">
        <v>406</v>
      </c>
      <c r="C16" s="10" t="s">
        <v>184</v>
      </c>
      <c r="D16" s="10" t="s">
        <v>185</v>
      </c>
      <c r="E16" s="10" t="str">
        <f t="shared" si="0"/>
        <v>Elliot Vap</v>
      </c>
      <c r="F16" s="10" t="s">
        <v>15</v>
      </c>
      <c r="G16" s="3">
        <v>19.690000000000001</v>
      </c>
      <c r="H16" s="11">
        <v>18.98</v>
      </c>
      <c r="I16" s="16">
        <f t="shared" si="1"/>
        <v>38.67</v>
      </c>
      <c r="J16" s="3">
        <v>10</v>
      </c>
      <c r="K16" s="11">
        <v>32</v>
      </c>
    </row>
    <row r="17" spans="1:11" ht="18" x14ac:dyDescent="0.2">
      <c r="A17" s="7">
        <v>32</v>
      </c>
      <c r="B17" s="15">
        <v>409</v>
      </c>
      <c r="C17" s="10" t="s">
        <v>186</v>
      </c>
      <c r="D17" s="10" t="s">
        <v>98</v>
      </c>
      <c r="E17" s="10" t="str">
        <f t="shared" si="0"/>
        <v>Henry Payne</v>
      </c>
      <c r="F17" s="10" t="s">
        <v>15</v>
      </c>
      <c r="G17" s="3">
        <v>19.89</v>
      </c>
      <c r="H17" s="11">
        <v>19.18</v>
      </c>
      <c r="I17" s="16">
        <f t="shared" si="1"/>
        <v>39.07</v>
      </c>
      <c r="J17" s="11">
        <v>11</v>
      </c>
      <c r="K17" s="3">
        <v>31</v>
      </c>
    </row>
    <row r="18" spans="1:11" ht="18" x14ac:dyDescent="0.2">
      <c r="A18" s="7">
        <v>11</v>
      </c>
      <c r="B18" s="15">
        <v>13</v>
      </c>
      <c r="C18" s="10" t="s">
        <v>169</v>
      </c>
      <c r="D18" s="10" t="s">
        <v>170</v>
      </c>
      <c r="E18" s="10" t="str">
        <f t="shared" si="0"/>
        <v>Ethan Duncan</v>
      </c>
      <c r="F18" s="10" t="s">
        <v>18</v>
      </c>
      <c r="G18" s="3">
        <v>19.61</v>
      </c>
      <c r="H18" s="11">
        <v>19.53</v>
      </c>
      <c r="I18" s="16">
        <f t="shared" si="1"/>
        <v>39.14</v>
      </c>
      <c r="J18" s="3">
        <v>12</v>
      </c>
      <c r="K18" s="3">
        <v>30</v>
      </c>
    </row>
    <row r="19" spans="1:11" ht="18" x14ac:dyDescent="0.2">
      <c r="A19" s="7">
        <v>10</v>
      </c>
      <c r="B19" s="15">
        <v>103</v>
      </c>
      <c r="C19" s="10" t="s">
        <v>82</v>
      </c>
      <c r="D19" s="10" t="s">
        <v>130</v>
      </c>
      <c r="E19" s="10" t="str">
        <f t="shared" si="0"/>
        <v>Sammy Hokanson</v>
      </c>
      <c r="F19" s="10" t="s">
        <v>34</v>
      </c>
      <c r="G19" s="3">
        <v>20.57</v>
      </c>
      <c r="H19" s="11">
        <v>19.170000000000002</v>
      </c>
      <c r="I19" s="16">
        <f t="shared" si="1"/>
        <v>39.74</v>
      </c>
      <c r="J19" s="3">
        <v>13</v>
      </c>
      <c r="K19" s="11">
        <v>29</v>
      </c>
    </row>
    <row r="20" spans="1:11" ht="18" x14ac:dyDescent="0.2">
      <c r="A20" s="7">
        <v>20</v>
      </c>
      <c r="B20" s="15">
        <v>306</v>
      </c>
      <c r="C20" s="10" t="s">
        <v>147</v>
      </c>
      <c r="D20" s="10" t="s">
        <v>148</v>
      </c>
      <c r="E20" s="10" t="str">
        <f t="shared" si="0"/>
        <v>Massimiliano Bray</v>
      </c>
      <c r="F20" s="10" t="s">
        <v>23</v>
      </c>
      <c r="G20" s="3">
        <v>20.79</v>
      </c>
      <c r="H20" s="11">
        <v>20.03</v>
      </c>
      <c r="I20" s="16">
        <f t="shared" si="1"/>
        <v>40.82</v>
      </c>
      <c r="J20" s="3">
        <v>14</v>
      </c>
      <c r="K20" s="3">
        <v>28</v>
      </c>
    </row>
    <row r="21" spans="1:11" ht="18" x14ac:dyDescent="0.2">
      <c r="A21" s="7">
        <v>12</v>
      </c>
      <c r="B21" s="15">
        <v>303</v>
      </c>
      <c r="C21" s="10" t="s">
        <v>149</v>
      </c>
      <c r="D21" s="10" t="s">
        <v>144</v>
      </c>
      <c r="E21" s="10" t="str">
        <f t="shared" si="0"/>
        <v>Sullivan Hunt</v>
      </c>
      <c r="F21" s="10" t="s">
        <v>23</v>
      </c>
      <c r="G21" s="3">
        <v>20.79</v>
      </c>
      <c r="H21" s="11">
        <v>20.12</v>
      </c>
      <c r="I21" s="16">
        <f t="shared" si="1"/>
        <v>40.909999999999997</v>
      </c>
      <c r="J21" s="3">
        <v>15</v>
      </c>
      <c r="K21" s="3">
        <v>27</v>
      </c>
    </row>
    <row r="22" spans="1:11" ht="18" x14ac:dyDescent="0.2">
      <c r="A22" s="7">
        <v>30</v>
      </c>
      <c r="B22" s="15">
        <v>108</v>
      </c>
      <c r="C22" s="10" t="s">
        <v>131</v>
      </c>
      <c r="D22" s="10" t="s">
        <v>132</v>
      </c>
      <c r="E22" s="10" t="str">
        <f t="shared" si="0"/>
        <v>Frederick Proell</v>
      </c>
      <c r="F22" s="10" t="s">
        <v>34</v>
      </c>
      <c r="G22" s="3">
        <v>20.420000000000002</v>
      </c>
      <c r="H22" s="11">
        <v>20.53</v>
      </c>
      <c r="I22" s="16">
        <f t="shared" si="1"/>
        <v>40.950000000000003</v>
      </c>
      <c r="J22" s="11">
        <v>16</v>
      </c>
      <c r="K22" s="11">
        <v>26</v>
      </c>
    </row>
    <row r="23" spans="1:11" ht="18" x14ac:dyDescent="0.2">
      <c r="A23" s="7">
        <v>31</v>
      </c>
      <c r="B23" s="15">
        <v>310</v>
      </c>
      <c r="C23" s="10" t="s">
        <v>150</v>
      </c>
      <c r="D23" s="10" t="s">
        <v>151</v>
      </c>
      <c r="E23" s="10" t="str">
        <f t="shared" si="0"/>
        <v>Logan Benz</v>
      </c>
      <c r="F23" s="10" t="s">
        <v>23</v>
      </c>
      <c r="G23" s="3">
        <v>21.28</v>
      </c>
      <c r="H23" s="11">
        <v>20.67</v>
      </c>
      <c r="I23" s="16">
        <f t="shared" si="1"/>
        <v>41.95</v>
      </c>
      <c r="J23" s="3">
        <v>17</v>
      </c>
      <c r="K23" s="3">
        <v>25</v>
      </c>
    </row>
    <row r="24" spans="1:11" ht="18" x14ac:dyDescent="0.2">
      <c r="A24" s="7">
        <v>22</v>
      </c>
      <c r="B24" s="15">
        <v>106</v>
      </c>
      <c r="C24" s="10" t="s">
        <v>133</v>
      </c>
      <c r="D24" s="10" t="s">
        <v>134</v>
      </c>
      <c r="E24" s="10" t="str">
        <f t="shared" si="0"/>
        <v>Jens Hasler</v>
      </c>
      <c r="F24" s="10" t="s">
        <v>34</v>
      </c>
      <c r="G24" s="3">
        <v>21.99</v>
      </c>
      <c r="H24" s="11">
        <v>20.440000000000001</v>
      </c>
      <c r="I24" s="16">
        <f t="shared" si="1"/>
        <v>42.43</v>
      </c>
      <c r="J24" s="3">
        <v>18</v>
      </c>
      <c r="K24" s="3">
        <v>24</v>
      </c>
    </row>
    <row r="25" spans="1:11" ht="18" x14ac:dyDescent="0.2">
      <c r="A25" s="7">
        <v>36</v>
      </c>
      <c r="B25" s="15">
        <v>110</v>
      </c>
      <c r="C25" s="10" t="s">
        <v>135</v>
      </c>
      <c r="D25" s="10" t="s">
        <v>136</v>
      </c>
      <c r="E25" s="10" t="str">
        <f t="shared" si="0"/>
        <v>Jerome Nechville-Gray</v>
      </c>
      <c r="F25" s="10" t="s">
        <v>34</v>
      </c>
      <c r="G25" s="3">
        <v>21.41</v>
      </c>
      <c r="H25" s="11">
        <v>21.05</v>
      </c>
      <c r="I25" s="16">
        <f t="shared" si="1"/>
        <v>42.46</v>
      </c>
      <c r="J25" s="3">
        <v>19</v>
      </c>
      <c r="K25" s="11">
        <v>23</v>
      </c>
    </row>
    <row r="26" spans="1:11" ht="18" x14ac:dyDescent="0.2">
      <c r="A26" s="7">
        <v>52</v>
      </c>
      <c r="B26" s="15">
        <v>315</v>
      </c>
      <c r="C26" s="10" t="s">
        <v>152</v>
      </c>
      <c r="D26" s="10" t="s">
        <v>153</v>
      </c>
      <c r="E26" s="10" t="str">
        <f t="shared" si="0"/>
        <v>Leo Spanier</v>
      </c>
      <c r="F26" s="10" t="s">
        <v>23</v>
      </c>
      <c r="G26" s="3">
        <v>21.44</v>
      </c>
      <c r="H26" s="11">
        <v>21.27</v>
      </c>
      <c r="I26" s="16">
        <f t="shared" si="1"/>
        <v>42.71</v>
      </c>
      <c r="J26" s="3">
        <v>20</v>
      </c>
      <c r="K26" s="3">
        <v>22</v>
      </c>
    </row>
    <row r="27" spans="1:11" ht="18" x14ac:dyDescent="0.2">
      <c r="A27" s="7">
        <v>3</v>
      </c>
      <c r="B27" s="15">
        <v>11</v>
      </c>
      <c r="C27" s="10" t="s">
        <v>171</v>
      </c>
      <c r="D27" s="10" t="s">
        <v>172</v>
      </c>
      <c r="E27" s="10" t="str">
        <f t="shared" si="0"/>
        <v>William Reisinger</v>
      </c>
      <c r="F27" s="10" t="s">
        <v>18</v>
      </c>
      <c r="G27" s="3">
        <v>19.41</v>
      </c>
      <c r="H27" s="11">
        <v>24.31</v>
      </c>
      <c r="I27" s="16">
        <f t="shared" si="1"/>
        <v>43.72</v>
      </c>
      <c r="J27" s="11">
        <v>21</v>
      </c>
      <c r="K27" s="3">
        <v>21</v>
      </c>
    </row>
    <row r="28" spans="1:11" ht="18" x14ac:dyDescent="0.2">
      <c r="A28" s="7">
        <v>6</v>
      </c>
      <c r="B28" s="15">
        <v>102</v>
      </c>
      <c r="C28" s="10" t="s">
        <v>137</v>
      </c>
      <c r="D28" s="10" t="s">
        <v>138</v>
      </c>
      <c r="E28" s="10" t="str">
        <f t="shared" si="0"/>
        <v>Will Cherveny</v>
      </c>
      <c r="F28" s="10" t="s">
        <v>34</v>
      </c>
      <c r="G28" s="3">
        <v>19.36</v>
      </c>
      <c r="H28" s="11">
        <v>24.45</v>
      </c>
      <c r="I28" s="16">
        <f t="shared" si="1"/>
        <v>43.81</v>
      </c>
      <c r="J28" s="3">
        <v>22</v>
      </c>
      <c r="K28" s="11">
        <v>20</v>
      </c>
    </row>
    <row r="29" spans="1:11" ht="18" x14ac:dyDescent="0.2">
      <c r="A29" s="7">
        <v>24</v>
      </c>
      <c r="B29" s="15">
        <v>308</v>
      </c>
      <c r="C29" s="10" t="s">
        <v>154</v>
      </c>
      <c r="D29" s="10" t="s">
        <v>155</v>
      </c>
      <c r="E29" s="10" t="str">
        <f t="shared" si="0"/>
        <v>Quinn Nelson</v>
      </c>
      <c r="F29" s="10" t="s">
        <v>23</v>
      </c>
      <c r="G29" s="3">
        <v>22.61</v>
      </c>
      <c r="H29" s="11">
        <v>21.85</v>
      </c>
      <c r="I29" s="16">
        <f t="shared" si="1"/>
        <v>44.46</v>
      </c>
      <c r="J29" s="3">
        <v>23</v>
      </c>
      <c r="K29" s="3">
        <v>19</v>
      </c>
    </row>
    <row r="30" spans="1:11" ht="18" x14ac:dyDescent="0.2">
      <c r="A30" s="10">
        <v>17</v>
      </c>
      <c r="B30" s="15">
        <v>405</v>
      </c>
      <c r="C30" s="10" t="s">
        <v>187</v>
      </c>
      <c r="D30" s="10" t="s">
        <v>188</v>
      </c>
      <c r="E30" s="10" t="str">
        <f t="shared" si="0"/>
        <v>Stuart Durand</v>
      </c>
      <c r="F30" s="10" t="s">
        <v>15</v>
      </c>
      <c r="G30" s="3">
        <v>19.329999999999998</v>
      </c>
      <c r="H30" s="11">
        <v>26.74</v>
      </c>
      <c r="I30" s="16">
        <f t="shared" si="1"/>
        <v>46.069999999999993</v>
      </c>
      <c r="J30" s="3">
        <v>24</v>
      </c>
      <c r="K30" s="3">
        <v>18</v>
      </c>
    </row>
    <row r="31" spans="1:11" ht="18" x14ac:dyDescent="0.2">
      <c r="A31" s="7">
        <v>15</v>
      </c>
      <c r="B31" s="15">
        <v>14</v>
      </c>
      <c r="C31" s="10" t="s">
        <v>173</v>
      </c>
      <c r="D31" s="10" t="s">
        <v>174</v>
      </c>
      <c r="E31" s="10" t="str">
        <f t="shared" si="0"/>
        <v>Jack Wieber</v>
      </c>
      <c r="F31" s="10" t="s">
        <v>18</v>
      </c>
      <c r="G31" s="3">
        <v>23.71</v>
      </c>
      <c r="H31" s="11">
        <v>22.46</v>
      </c>
      <c r="I31" s="16">
        <f t="shared" si="1"/>
        <v>46.17</v>
      </c>
      <c r="J31" s="3">
        <v>25</v>
      </c>
      <c r="K31" s="11">
        <v>17</v>
      </c>
    </row>
    <row r="32" spans="1:11" ht="18" x14ac:dyDescent="0.2">
      <c r="A32" s="7">
        <v>28</v>
      </c>
      <c r="B32" s="15">
        <v>309</v>
      </c>
      <c r="C32" s="10" t="s">
        <v>156</v>
      </c>
      <c r="D32" s="10" t="s">
        <v>157</v>
      </c>
      <c r="E32" s="10" t="str">
        <f t="shared" si="0"/>
        <v>Rowan Krueger</v>
      </c>
      <c r="F32" s="10" t="s">
        <v>23</v>
      </c>
      <c r="G32" s="3">
        <v>22.86</v>
      </c>
      <c r="H32" s="11">
        <v>23.69</v>
      </c>
      <c r="I32" s="16">
        <f t="shared" si="1"/>
        <v>46.55</v>
      </c>
      <c r="J32" s="11">
        <v>26</v>
      </c>
      <c r="K32" s="3">
        <v>16</v>
      </c>
    </row>
    <row r="33" spans="1:11" ht="18" x14ac:dyDescent="0.2">
      <c r="A33" s="10">
        <v>1</v>
      </c>
      <c r="B33" s="15">
        <v>401</v>
      </c>
      <c r="C33" s="10" t="s">
        <v>164</v>
      </c>
      <c r="D33" s="10" t="s">
        <v>100</v>
      </c>
      <c r="E33" s="10" t="str">
        <f t="shared" si="0"/>
        <v>Beckett Wedren</v>
      </c>
      <c r="F33" s="10" t="s">
        <v>15</v>
      </c>
      <c r="G33" s="16">
        <v>29.33</v>
      </c>
      <c r="H33" s="16">
        <v>17.37</v>
      </c>
      <c r="I33" s="16">
        <f t="shared" si="1"/>
        <v>46.7</v>
      </c>
      <c r="J33" s="3">
        <v>27</v>
      </c>
      <c r="K33" s="3">
        <v>15</v>
      </c>
    </row>
    <row r="34" spans="1:11" ht="18" x14ac:dyDescent="0.2">
      <c r="A34" s="10">
        <v>29</v>
      </c>
      <c r="B34" s="15">
        <v>408</v>
      </c>
      <c r="C34" s="10" t="s">
        <v>112</v>
      </c>
      <c r="D34" s="10" t="s">
        <v>189</v>
      </c>
      <c r="E34" s="10" t="str">
        <f t="shared" si="0"/>
        <v>Hudson White</v>
      </c>
      <c r="F34" s="10" t="s">
        <v>15</v>
      </c>
      <c r="G34" s="3">
        <v>18.239999999999998</v>
      </c>
      <c r="H34" s="11">
        <v>29.05</v>
      </c>
      <c r="I34" s="16">
        <f t="shared" si="1"/>
        <v>47.29</v>
      </c>
      <c r="J34" s="3">
        <v>28</v>
      </c>
      <c r="K34" s="11">
        <v>14</v>
      </c>
    </row>
    <row r="35" spans="1:11" ht="18" x14ac:dyDescent="0.2">
      <c r="A35" s="10">
        <v>45</v>
      </c>
      <c r="B35" s="15">
        <v>316</v>
      </c>
      <c r="C35" s="10" t="s">
        <v>156</v>
      </c>
      <c r="D35" s="10" t="s">
        <v>158</v>
      </c>
      <c r="E35" s="10" t="str">
        <f t="shared" si="0"/>
        <v>Rowan Marshall</v>
      </c>
      <c r="F35" s="10" t="s">
        <v>23</v>
      </c>
      <c r="G35" s="3">
        <v>24.06</v>
      </c>
      <c r="H35" s="11">
        <v>23.24</v>
      </c>
      <c r="I35" s="16">
        <f t="shared" si="1"/>
        <v>47.3</v>
      </c>
      <c r="J35" s="3">
        <v>29</v>
      </c>
      <c r="K35" s="3">
        <v>13</v>
      </c>
    </row>
    <row r="36" spans="1:11" ht="18" x14ac:dyDescent="0.2">
      <c r="A36" s="10">
        <v>37</v>
      </c>
      <c r="B36" s="15">
        <v>312</v>
      </c>
      <c r="C36" s="10" t="s">
        <v>159</v>
      </c>
      <c r="D36" s="10" t="s">
        <v>160</v>
      </c>
      <c r="E36" s="10" t="str">
        <f t="shared" si="0"/>
        <v>Rory Madden</v>
      </c>
      <c r="F36" s="10" t="s">
        <v>23</v>
      </c>
      <c r="G36" s="3">
        <v>23.63</v>
      </c>
      <c r="H36" s="11">
        <v>23.78</v>
      </c>
      <c r="I36" s="16">
        <f t="shared" si="1"/>
        <v>47.41</v>
      </c>
      <c r="J36" s="3">
        <v>30</v>
      </c>
      <c r="K36" s="3">
        <v>12</v>
      </c>
    </row>
    <row r="37" spans="1:11" ht="18" x14ac:dyDescent="0.2">
      <c r="A37" s="7">
        <v>14</v>
      </c>
      <c r="B37" s="15">
        <v>104</v>
      </c>
      <c r="C37" s="10" t="s">
        <v>139</v>
      </c>
      <c r="D37" s="10" t="s">
        <v>140</v>
      </c>
      <c r="E37" s="10" t="str">
        <f t="shared" si="0"/>
        <v>Makeen Mkaouri</v>
      </c>
      <c r="F37" s="10" t="s">
        <v>34</v>
      </c>
      <c r="G37" s="3">
        <v>19.850000000000001</v>
      </c>
      <c r="H37" s="11">
        <v>29.43</v>
      </c>
      <c r="I37" s="16">
        <f t="shared" si="1"/>
        <v>49.28</v>
      </c>
      <c r="J37" s="11">
        <v>31</v>
      </c>
      <c r="K37" s="11">
        <v>11</v>
      </c>
    </row>
    <row r="38" spans="1:11" ht="18" x14ac:dyDescent="0.2">
      <c r="A38" s="7">
        <v>39</v>
      </c>
      <c r="B38" s="15">
        <v>313</v>
      </c>
      <c r="C38" s="10" t="s">
        <v>161</v>
      </c>
      <c r="D38" s="10" t="s">
        <v>48</v>
      </c>
      <c r="E38" s="10" t="str">
        <f t="shared" si="0"/>
        <v>Garrett Brothers</v>
      </c>
      <c r="F38" s="10" t="s">
        <v>23</v>
      </c>
      <c r="G38" s="3">
        <v>25.52</v>
      </c>
      <c r="H38" s="11">
        <v>24.78</v>
      </c>
      <c r="I38" s="16">
        <f t="shared" si="1"/>
        <v>50.3</v>
      </c>
      <c r="J38" s="3">
        <v>32</v>
      </c>
      <c r="K38" s="3">
        <v>10</v>
      </c>
    </row>
    <row r="39" spans="1:11" ht="18" x14ac:dyDescent="0.2">
      <c r="A39" s="7">
        <v>34</v>
      </c>
      <c r="B39" s="15">
        <v>311</v>
      </c>
      <c r="C39" s="10" t="s">
        <v>162</v>
      </c>
      <c r="D39" s="10" t="s">
        <v>163</v>
      </c>
      <c r="E39" s="10" t="str">
        <f t="shared" si="0"/>
        <v>Aiden Stuke</v>
      </c>
      <c r="F39" s="10" t="s">
        <v>23</v>
      </c>
      <c r="G39" s="3">
        <v>25.16</v>
      </c>
      <c r="H39" s="11">
        <v>25.72</v>
      </c>
      <c r="I39" s="16">
        <f t="shared" si="1"/>
        <v>50.879999999999995</v>
      </c>
      <c r="J39" s="3">
        <v>33</v>
      </c>
      <c r="K39" s="3">
        <v>9</v>
      </c>
    </row>
    <row r="40" spans="1:11" ht="18" x14ac:dyDescent="0.2">
      <c r="A40" s="7">
        <v>2</v>
      </c>
      <c r="B40" s="15">
        <v>101</v>
      </c>
      <c r="C40" s="10" t="s">
        <v>141</v>
      </c>
      <c r="D40" s="10" t="s">
        <v>20</v>
      </c>
      <c r="E40" s="10" t="str">
        <f t="shared" si="0"/>
        <v>Samuel Moore</v>
      </c>
      <c r="F40" s="10" t="s">
        <v>34</v>
      </c>
      <c r="G40" s="3">
        <v>20.100000000000001</v>
      </c>
      <c r="H40" s="16">
        <v>32.4</v>
      </c>
      <c r="I40" s="16">
        <f t="shared" si="1"/>
        <v>52.5</v>
      </c>
      <c r="J40" s="3">
        <v>34</v>
      </c>
      <c r="K40" s="11">
        <v>8</v>
      </c>
    </row>
    <row r="41" spans="1:11" ht="18" x14ac:dyDescent="0.2">
      <c r="A41" s="7">
        <v>16</v>
      </c>
      <c r="B41" s="15">
        <v>304</v>
      </c>
      <c r="C41" s="10" t="s">
        <v>164</v>
      </c>
      <c r="D41" s="10" t="s">
        <v>157</v>
      </c>
      <c r="E41" s="10" t="str">
        <f t="shared" si="0"/>
        <v>Beckett Krueger</v>
      </c>
      <c r="F41" s="10" t="s">
        <v>23</v>
      </c>
      <c r="G41" s="3">
        <v>21.56</v>
      </c>
      <c r="H41" s="11">
        <v>32.450000000000003</v>
      </c>
      <c r="I41" s="16">
        <f t="shared" si="1"/>
        <v>54.010000000000005</v>
      </c>
      <c r="J41" s="3">
        <v>35</v>
      </c>
      <c r="K41" s="3">
        <v>7</v>
      </c>
    </row>
    <row r="42" spans="1:11" ht="18" x14ac:dyDescent="0.2">
      <c r="A42" s="7">
        <v>18</v>
      </c>
      <c r="B42" s="15">
        <v>105</v>
      </c>
      <c r="C42" s="10" t="s">
        <v>142</v>
      </c>
      <c r="D42" s="10" t="s">
        <v>47</v>
      </c>
      <c r="E42" s="10" t="str">
        <f t="shared" si="0"/>
        <v>Sascha Moldow</v>
      </c>
      <c r="F42" s="10" t="s">
        <v>34</v>
      </c>
      <c r="G42" s="3">
        <v>28.14</v>
      </c>
      <c r="H42" s="16">
        <v>26.6</v>
      </c>
      <c r="I42" s="16">
        <f t="shared" si="1"/>
        <v>54.74</v>
      </c>
      <c r="J42" s="11">
        <v>36</v>
      </c>
      <c r="K42" s="3">
        <v>6</v>
      </c>
    </row>
    <row r="43" spans="1:11" ht="18" x14ac:dyDescent="0.2">
      <c r="A43" s="7">
        <v>47</v>
      </c>
      <c r="B43" s="15">
        <v>317</v>
      </c>
      <c r="C43" s="10" t="s">
        <v>154</v>
      </c>
      <c r="D43" s="10" t="s">
        <v>165</v>
      </c>
      <c r="E43" s="10" t="str">
        <f t="shared" si="0"/>
        <v>Quinn Kessler</v>
      </c>
      <c r="F43" s="10" t="s">
        <v>23</v>
      </c>
      <c r="G43" s="3">
        <v>27.95</v>
      </c>
      <c r="H43" s="11">
        <v>27.38</v>
      </c>
      <c r="I43" s="16">
        <f t="shared" si="1"/>
        <v>55.33</v>
      </c>
      <c r="J43" s="3">
        <v>37</v>
      </c>
      <c r="K43" s="11">
        <v>5</v>
      </c>
    </row>
    <row r="44" spans="1:11" ht="18" x14ac:dyDescent="0.2">
      <c r="A44" s="7">
        <v>42</v>
      </c>
      <c r="B44" s="15">
        <v>413</v>
      </c>
      <c r="C44" s="10" t="s">
        <v>190</v>
      </c>
      <c r="D44" s="10" t="s">
        <v>191</v>
      </c>
      <c r="E44" s="10" t="str">
        <f t="shared" si="0"/>
        <v>Oliver Tourville</v>
      </c>
      <c r="F44" s="10" t="s">
        <v>15</v>
      </c>
      <c r="G44" s="3">
        <v>28.89</v>
      </c>
      <c r="H44" s="11">
        <v>28.36</v>
      </c>
      <c r="I44" s="16">
        <f t="shared" si="1"/>
        <v>57.25</v>
      </c>
      <c r="J44" s="3">
        <v>38</v>
      </c>
      <c r="K44" s="3">
        <v>4</v>
      </c>
    </row>
    <row r="45" spans="1:11" ht="18" x14ac:dyDescent="0.2">
      <c r="A45" s="7">
        <v>44</v>
      </c>
      <c r="B45" s="15">
        <v>414</v>
      </c>
      <c r="C45" s="10" t="s">
        <v>192</v>
      </c>
      <c r="D45" s="10" t="s">
        <v>193</v>
      </c>
      <c r="E45" s="10" t="str">
        <f t="shared" si="0"/>
        <v>Geoffrey Ehlert</v>
      </c>
      <c r="F45" s="10" t="s">
        <v>15</v>
      </c>
      <c r="G45" s="3">
        <v>31.56</v>
      </c>
      <c r="H45" s="16">
        <v>29.4</v>
      </c>
      <c r="I45" s="16">
        <f t="shared" si="1"/>
        <v>60.959999999999994</v>
      </c>
      <c r="J45" s="3">
        <v>39</v>
      </c>
      <c r="K45" s="3">
        <v>3</v>
      </c>
    </row>
    <row r="46" spans="1:11" ht="18" x14ac:dyDescent="0.2">
      <c r="A46" s="10">
        <v>49</v>
      </c>
      <c r="B46" s="15">
        <v>319</v>
      </c>
      <c r="C46" s="10" t="s">
        <v>166</v>
      </c>
      <c r="D46" s="10" t="s">
        <v>167</v>
      </c>
      <c r="E46" s="10" t="str">
        <f t="shared" si="0"/>
        <v>Jonah Karch</v>
      </c>
      <c r="F46" s="10" t="s">
        <v>23</v>
      </c>
      <c r="G46" s="3">
        <v>31.69</v>
      </c>
      <c r="H46" s="11">
        <v>30.62</v>
      </c>
      <c r="I46" s="16">
        <f t="shared" si="1"/>
        <v>62.31</v>
      </c>
      <c r="J46" s="3">
        <v>40</v>
      </c>
      <c r="K46" s="11">
        <v>2</v>
      </c>
    </row>
    <row r="47" spans="1:11" ht="18" x14ac:dyDescent="0.2">
      <c r="A47" s="7">
        <v>27</v>
      </c>
      <c r="B47" s="15">
        <v>17</v>
      </c>
      <c r="C47" s="10" t="s">
        <v>175</v>
      </c>
      <c r="D47" s="10" t="s">
        <v>176</v>
      </c>
      <c r="E47" s="10" t="str">
        <f t="shared" si="0"/>
        <v>Jonathan Fisk</v>
      </c>
      <c r="F47" s="10" t="s">
        <v>18</v>
      </c>
      <c r="G47" s="3">
        <v>28.05</v>
      </c>
      <c r="H47" s="11">
        <v>38.83</v>
      </c>
      <c r="I47" s="16">
        <f t="shared" si="1"/>
        <v>66.88</v>
      </c>
      <c r="J47" s="11">
        <v>41</v>
      </c>
      <c r="K47" s="3">
        <v>1</v>
      </c>
    </row>
    <row r="48" spans="1:11" ht="18" x14ac:dyDescent="0.2">
      <c r="A48" s="7">
        <v>38</v>
      </c>
      <c r="B48" s="15">
        <v>411</v>
      </c>
      <c r="C48" s="10" t="s">
        <v>184</v>
      </c>
      <c r="D48" s="10" t="s">
        <v>105</v>
      </c>
      <c r="E48" s="10" t="str">
        <f t="shared" si="0"/>
        <v>Elliot Loes</v>
      </c>
      <c r="F48" s="10" t="s">
        <v>15</v>
      </c>
      <c r="G48" s="3">
        <v>22.83</v>
      </c>
      <c r="H48" s="16" t="s">
        <v>199</v>
      </c>
      <c r="I48" s="16" t="s">
        <v>103</v>
      </c>
      <c r="J48" s="3"/>
      <c r="K48" s="3"/>
    </row>
    <row r="49" spans="1:11" ht="18" x14ac:dyDescent="0.2">
      <c r="A49" s="10">
        <v>41</v>
      </c>
      <c r="B49" s="15">
        <v>314</v>
      </c>
      <c r="C49" s="10" t="s">
        <v>200</v>
      </c>
      <c r="D49" s="10" t="s">
        <v>201</v>
      </c>
      <c r="E49" s="10" t="str">
        <f t="shared" si="0"/>
        <v>Morris Callahan</v>
      </c>
      <c r="F49" s="10" t="s">
        <v>23</v>
      </c>
      <c r="G49" s="3">
        <v>30.16</v>
      </c>
      <c r="H49" s="11" t="s">
        <v>202</v>
      </c>
      <c r="I49" s="16" t="s">
        <v>103</v>
      </c>
      <c r="J49" s="3"/>
      <c r="K49" s="3"/>
    </row>
    <row r="50" spans="1:11" ht="18" x14ac:dyDescent="0.2">
      <c r="A50" s="7">
        <v>40</v>
      </c>
      <c r="B50" s="15">
        <v>412</v>
      </c>
      <c r="C50" s="10" t="s">
        <v>164</v>
      </c>
      <c r="D50" s="10" t="s">
        <v>203</v>
      </c>
      <c r="E50" s="10" t="str">
        <f t="shared" si="0"/>
        <v>Beckett Peterson</v>
      </c>
      <c r="F50" s="10" t="s">
        <v>15</v>
      </c>
      <c r="G50" s="3" t="s">
        <v>204</v>
      </c>
      <c r="H50" s="16">
        <v>28.8</v>
      </c>
      <c r="I50" s="16" t="s">
        <v>103</v>
      </c>
      <c r="J50" s="3"/>
      <c r="K50" s="3"/>
    </row>
    <row r="51" spans="1:11" ht="18" x14ac:dyDescent="0.2">
      <c r="A51" s="7">
        <v>48</v>
      </c>
      <c r="B51" s="15">
        <v>318</v>
      </c>
      <c r="C51" s="10" t="s">
        <v>175</v>
      </c>
      <c r="D51" s="10" t="s">
        <v>205</v>
      </c>
      <c r="E51" s="10" t="str">
        <f t="shared" si="0"/>
        <v>Jonathan Babcock JR</v>
      </c>
      <c r="F51" s="10" t="s">
        <v>23</v>
      </c>
      <c r="G51" s="3">
        <v>32.64</v>
      </c>
      <c r="H51" s="11" t="s">
        <v>206</v>
      </c>
      <c r="I51" s="16" t="s">
        <v>103</v>
      </c>
      <c r="J51" s="3"/>
      <c r="K51" s="3"/>
    </row>
    <row r="52" spans="1:11" ht="18" x14ac:dyDescent="0.2">
      <c r="A52" s="10">
        <v>33</v>
      </c>
      <c r="B52" s="15">
        <v>109</v>
      </c>
      <c r="C52" s="10" t="s">
        <v>217</v>
      </c>
      <c r="D52" s="10" t="s">
        <v>218</v>
      </c>
      <c r="E52" s="10" t="str">
        <f>CONCATENATE(C52," ",D52)</f>
        <v>Jason Bunay</v>
      </c>
      <c r="F52" s="10" t="s">
        <v>34</v>
      </c>
      <c r="G52" s="11" t="s">
        <v>219</v>
      </c>
      <c r="H52" s="11" t="s">
        <v>220</v>
      </c>
      <c r="I52" s="11" t="s">
        <v>219</v>
      </c>
      <c r="J52" s="3"/>
      <c r="K52" s="3"/>
    </row>
    <row r="53" spans="1:11" ht="18" x14ac:dyDescent="0.2">
      <c r="A53" s="7">
        <v>19</v>
      </c>
      <c r="B53" s="15">
        <v>15</v>
      </c>
      <c r="C53" s="10" t="s">
        <v>173</v>
      </c>
      <c r="D53" s="10" t="s">
        <v>207</v>
      </c>
      <c r="E53" s="10" t="str">
        <f t="shared" si="0"/>
        <v>Jack Thompson</v>
      </c>
      <c r="F53" s="10" t="s">
        <v>18</v>
      </c>
      <c r="G53" s="11" t="s">
        <v>110</v>
      </c>
      <c r="H53" s="11" t="s">
        <v>110</v>
      </c>
      <c r="I53" s="11" t="s">
        <v>110</v>
      </c>
      <c r="J53" s="3"/>
      <c r="K53" s="3"/>
    </row>
    <row r="54" spans="1:11" ht="18" x14ac:dyDescent="0.2">
      <c r="A54" s="7">
        <v>23</v>
      </c>
      <c r="B54" s="15">
        <v>16</v>
      </c>
      <c r="C54" s="10" t="s">
        <v>175</v>
      </c>
      <c r="D54" s="10" t="s">
        <v>208</v>
      </c>
      <c r="E54" s="10" t="str">
        <f t="shared" si="0"/>
        <v>Jonathan Rice</v>
      </c>
      <c r="F54" s="10" t="s">
        <v>18</v>
      </c>
      <c r="G54" s="11" t="s">
        <v>110</v>
      </c>
      <c r="H54" s="11" t="s">
        <v>110</v>
      </c>
      <c r="I54" s="11" t="s">
        <v>110</v>
      </c>
      <c r="J54" s="3"/>
      <c r="K54" s="3"/>
    </row>
    <row r="55" spans="1:11" ht="18" x14ac:dyDescent="0.2">
      <c r="A55" s="7">
        <v>43</v>
      </c>
      <c r="B55" s="15">
        <v>315</v>
      </c>
      <c r="C55" s="10" t="s">
        <v>209</v>
      </c>
      <c r="D55" s="10" t="s">
        <v>210</v>
      </c>
      <c r="E55" s="10" t="str">
        <f t="shared" si="0"/>
        <v>Kristaps Pelecis</v>
      </c>
      <c r="F55" s="10" t="s">
        <v>23</v>
      </c>
      <c r="G55" s="11" t="s">
        <v>110</v>
      </c>
      <c r="H55" s="11" t="s">
        <v>110</v>
      </c>
      <c r="I55" s="16" t="s">
        <v>110</v>
      </c>
      <c r="J55" s="3"/>
      <c r="K55" s="3"/>
    </row>
    <row r="56" spans="1:11" ht="18" x14ac:dyDescent="0.2">
      <c r="A56" s="7">
        <v>46</v>
      </c>
      <c r="B56" s="15">
        <v>415</v>
      </c>
      <c r="C56" s="10" t="s">
        <v>211</v>
      </c>
      <c r="D56" s="10" t="s">
        <v>212</v>
      </c>
      <c r="E56" s="10" t="str">
        <f t="shared" si="0"/>
        <v>Easton Kassner</v>
      </c>
      <c r="F56" s="10" t="s">
        <v>15</v>
      </c>
      <c r="G56" s="11" t="s">
        <v>110</v>
      </c>
      <c r="H56" s="11" t="s">
        <v>110</v>
      </c>
      <c r="I56" s="11" t="s">
        <v>110</v>
      </c>
      <c r="J56" s="3"/>
      <c r="K56" s="3"/>
    </row>
    <row r="57" spans="1:11" ht="18" x14ac:dyDescent="0.2">
      <c r="A57" s="7">
        <v>50</v>
      </c>
      <c r="B57" s="15">
        <v>320</v>
      </c>
      <c r="C57" s="10" t="s">
        <v>213</v>
      </c>
      <c r="D57" s="10" t="s">
        <v>214</v>
      </c>
      <c r="E57" s="10" t="str">
        <f t="shared" si="0"/>
        <v>Sam Vahhaji</v>
      </c>
      <c r="F57" s="10" t="s">
        <v>23</v>
      </c>
      <c r="G57" s="11" t="s">
        <v>110</v>
      </c>
      <c r="H57" s="11" t="s">
        <v>110</v>
      </c>
      <c r="I57" s="11" t="s">
        <v>110</v>
      </c>
      <c r="J57" s="3"/>
      <c r="K57" s="3"/>
    </row>
    <row r="58" spans="1:11" ht="18" x14ac:dyDescent="0.2">
      <c r="A58" s="7">
        <v>51</v>
      </c>
      <c r="B58" s="10">
        <v>416</v>
      </c>
      <c r="C58" s="10" t="s">
        <v>215</v>
      </c>
      <c r="D58" s="10" t="s">
        <v>216</v>
      </c>
      <c r="E58" s="10" t="str">
        <f t="shared" si="0"/>
        <v>Alexander Pazdo</v>
      </c>
      <c r="F58" s="10" t="s">
        <v>15</v>
      </c>
      <c r="G58" s="11" t="s">
        <v>110</v>
      </c>
      <c r="H58" s="11" t="s">
        <v>110</v>
      </c>
      <c r="I58" s="11" t="s">
        <v>110</v>
      </c>
      <c r="J58" s="3"/>
      <c r="K58" s="3"/>
    </row>
    <row r="59" spans="1:11" ht="18" x14ac:dyDescent="0.2">
      <c r="J59" s="3"/>
      <c r="K59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6769-860E-EE4D-A9C4-6A592576881D}">
  <dimension ref="A1:P59"/>
  <sheetViews>
    <sheetView workbookViewId="0"/>
  </sheetViews>
  <sheetFormatPr baseColWidth="10" defaultRowHeight="16" x14ac:dyDescent="0.2"/>
  <sheetData>
    <row r="1" spans="1:16" ht="18" x14ac:dyDescent="0.2">
      <c r="A1" s="1">
        <v>45308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"/>
      <c r="O1" s="3"/>
      <c r="P1" s="7"/>
    </row>
    <row r="2" spans="1:16" ht="18" x14ac:dyDescent="0.2">
      <c r="A2" s="2" t="s">
        <v>127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"/>
      <c r="O2" s="3"/>
      <c r="P2" s="7"/>
    </row>
    <row r="3" spans="1:16" ht="18" x14ac:dyDescent="0.2">
      <c r="A3" s="2"/>
      <c r="B3" s="2"/>
      <c r="C3" s="2"/>
      <c r="D3" s="2"/>
      <c r="E3" s="2"/>
      <c r="F3" s="2"/>
      <c r="G3" s="7"/>
      <c r="H3" s="7"/>
      <c r="I3" s="7"/>
      <c r="J3" s="8"/>
      <c r="K3" s="7"/>
      <c r="L3" s="7"/>
      <c r="M3" s="7"/>
      <c r="N3" s="3"/>
      <c r="O3" s="3"/>
      <c r="P3" s="7"/>
    </row>
    <row r="4" spans="1:16" ht="18" x14ac:dyDescent="0.2">
      <c r="A4" s="2"/>
      <c r="B4" s="2"/>
      <c r="C4" s="2"/>
      <c r="D4" s="2"/>
      <c r="E4" s="2"/>
      <c r="F4" s="2"/>
      <c r="G4" s="2"/>
      <c r="H4" s="2"/>
      <c r="I4" s="2" t="s">
        <v>2</v>
      </c>
      <c r="J4" s="6"/>
      <c r="K4" s="7"/>
      <c r="L4" s="7"/>
      <c r="M4" s="7"/>
      <c r="N4" s="3"/>
      <c r="O4" s="3"/>
      <c r="P4" s="7"/>
    </row>
    <row r="5" spans="1:16" ht="18" x14ac:dyDescent="0.2">
      <c r="A5" s="6" t="s">
        <v>3</v>
      </c>
      <c r="B5" s="6" t="s">
        <v>121</v>
      </c>
      <c r="C5" s="2" t="s">
        <v>5</v>
      </c>
      <c r="D5" s="2" t="s">
        <v>6</v>
      </c>
      <c r="E5" s="2" t="s">
        <v>122</v>
      </c>
      <c r="F5" s="2" t="s">
        <v>7</v>
      </c>
      <c r="G5" s="2" t="s">
        <v>8</v>
      </c>
      <c r="H5" s="2" t="s">
        <v>9</v>
      </c>
      <c r="I5" s="2" t="s">
        <v>10</v>
      </c>
      <c r="J5" s="6" t="s">
        <v>11</v>
      </c>
      <c r="K5" s="2" t="s">
        <v>12</v>
      </c>
      <c r="N5" s="13"/>
      <c r="O5" s="13"/>
    </row>
    <row r="6" spans="1:16" ht="20" x14ac:dyDescent="0.2">
      <c r="A6" s="7">
        <v>26</v>
      </c>
      <c r="B6" s="15">
        <v>107</v>
      </c>
      <c r="C6" s="10" t="s">
        <v>128</v>
      </c>
      <c r="D6" s="10" t="s">
        <v>129</v>
      </c>
      <c r="E6" s="10" t="str">
        <f t="shared" ref="E6:E14" si="0">CONCATENATE(C6," ",D6)</f>
        <v>Xavier Turpin</v>
      </c>
      <c r="F6" s="10" t="s">
        <v>34</v>
      </c>
      <c r="G6" s="15">
        <v>18.96</v>
      </c>
      <c r="H6" s="7">
        <v>19.559999999999999</v>
      </c>
      <c r="I6" s="22">
        <f t="shared" ref="I6:I14" si="1">SUM(G6:H6)</f>
        <v>38.519999999999996</v>
      </c>
      <c r="J6" s="3">
        <v>8</v>
      </c>
      <c r="K6" s="17">
        <v>34</v>
      </c>
      <c r="M6" s="26" t="s">
        <v>123</v>
      </c>
      <c r="N6" s="26"/>
      <c r="O6" s="26"/>
    </row>
    <row r="7" spans="1:16" ht="18" x14ac:dyDescent="0.2">
      <c r="A7" s="7">
        <v>10</v>
      </c>
      <c r="B7" s="15">
        <v>103</v>
      </c>
      <c r="C7" s="10" t="s">
        <v>82</v>
      </c>
      <c r="D7" s="10" t="s">
        <v>130</v>
      </c>
      <c r="E7" s="10" t="str">
        <f t="shared" si="0"/>
        <v>Sammy Hokanson</v>
      </c>
      <c r="F7" s="10" t="s">
        <v>34</v>
      </c>
      <c r="G7" s="15">
        <v>19.170000000000002</v>
      </c>
      <c r="H7" s="7">
        <v>20.57</v>
      </c>
      <c r="I7" s="22">
        <f t="shared" si="1"/>
        <v>39.74</v>
      </c>
      <c r="J7" s="3">
        <v>13</v>
      </c>
      <c r="K7" s="23">
        <v>29</v>
      </c>
      <c r="M7" s="18"/>
      <c r="N7" s="19" t="s">
        <v>124</v>
      </c>
      <c r="O7" s="19" t="s">
        <v>11</v>
      </c>
    </row>
    <row r="8" spans="1:16" ht="18" x14ac:dyDescent="0.2">
      <c r="A8" s="7">
        <v>30</v>
      </c>
      <c r="B8" s="15">
        <v>108</v>
      </c>
      <c r="C8" s="10" t="s">
        <v>131</v>
      </c>
      <c r="D8" s="10" t="s">
        <v>132</v>
      </c>
      <c r="E8" s="10" t="str">
        <f t="shared" si="0"/>
        <v>Frederick Proell</v>
      </c>
      <c r="F8" s="10" t="s">
        <v>34</v>
      </c>
      <c r="G8" s="15">
        <v>20.53</v>
      </c>
      <c r="H8" s="7">
        <v>20.420000000000002</v>
      </c>
      <c r="I8" s="22">
        <f t="shared" si="1"/>
        <v>40.950000000000003</v>
      </c>
      <c r="J8" s="11">
        <v>16</v>
      </c>
      <c r="K8" s="23">
        <v>26</v>
      </c>
      <c r="M8" s="20" t="s">
        <v>15</v>
      </c>
      <c r="N8" s="21">
        <v>155</v>
      </c>
      <c r="O8" s="19">
        <v>1</v>
      </c>
    </row>
    <row r="9" spans="1:16" ht="18" x14ac:dyDescent="0.2">
      <c r="A9" s="7">
        <v>22</v>
      </c>
      <c r="B9" s="15">
        <v>106</v>
      </c>
      <c r="C9" s="10" t="s">
        <v>133</v>
      </c>
      <c r="D9" s="10" t="s">
        <v>134</v>
      </c>
      <c r="E9" s="10" t="str">
        <f t="shared" si="0"/>
        <v>Jens Hasler</v>
      </c>
      <c r="F9" s="10" t="s">
        <v>34</v>
      </c>
      <c r="G9" s="15">
        <v>20.440000000000001</v>
      </c>
      <c r="H9" s="7">
        <v>21.99</v>
      </c>
      <c r="I9" s="22">
        <f t="shared" si="1"/>
        <v>42.43</v>
      </c>
      <c r="J9" s="3">
        <v>18</v>
      </c>
      <c r="K9" s="17">
        <v>24</v>
      </c>
      <c r="M9" s="20" t="s">
        <v>125</v>
      </c>
      <c r="N9" s="19">
        <v>131</v>
      </c>
      <c r="O9" s="19">
        <v>2</v>
      </c>
    </row>
    <row r="10" spans="1:16" ht="18" x14ac:dyDescent="0.2">
      <c r="A10" s="7">
        <v>36</v>
      </c>
      <c r="B10" s="15">
        <v>110</v>
      </c>
      <c r="C10" s="10" t="s">
        <v>135</v>
      </c>
      <c r="D10" s="10" t="s">
        <v>136</v>
      </c>
      <c r="E10" s="10" t="str">
        <f t="shared" si="0"/>
        <v>Jerome Nechville-Gray</v>
      </c>
      <c r="F10" s="10" t="s">
        <v>34</v>
      </c>
      <c r="G10" s="15">
        <v>21.05</v>
      </c>
      <c r="H10" s="7">
        <v>21.41</v>
      </c>
      <c r="I10" s="22">
        <f t="shared" si="1"/>
        <v>42.46</v>
      </c>
      <c r="J10" s="3">
        <v>19</v>
      </c>
      <c r="K10" s="11">
        <v>23</v>
      </c>
      <c r="M10" s="20" t="s">
        <v>34</v>
      </c>
      <c r="N10" s="19">
        <v>113</v>
      </c>
      <c r="O10" s="19">
        <v>3</v>
      </c>
    </row>
    <row r="11" spans="1:16" ht="18" x14ac:dyDescent="0.2">
      <c r="A11" s="7">
        <v>6</v>
      </c>
      <c r="B11" s="15">
        <v>102</v>
      </c>
      <c r="C11" s="10" t="s">
        <v>137</v>
      </c>
      <c r="D11" s="10" t="s">
        <v>138</v>
      </c>
      <c r="E11" s="10" t="str">
        <f t="shared" si="0"/>
        <v>Will Cherveny</v>
      </c>
      <c r="F11" s="10" t="s">
        <v>34</v>
      </c>
      <c r="G11" s="15">
        <v>24.45</v>
      </c>
      <c r="H11" s="7">
        <v>19.36</v>
      </c>
      <c r="I11" s="22">
        <f t="shared" si="1"/>
        <v>43.81</v>
      </c>
      <c r="J11" s="3">
        <v>22</v>
      </c>
      <c r="K11" s="11">
        <v>20</v>
      </c>
      <c r="M11" s="20" t="s">
        <v>126</v>
      </c>
      <c r="N11" s="19">
        <v>103</v>
      </c>
      <c r="O11" s="19">
        <v>4</v>
      </c>
    </row>
    <row r="12" spans="1:16" ht="18" x14ac:dyDescent="0.2">
      <c r="A12" s="7">
        <v>14</v>
      </c>
      <c r="B12" s="15">
        <v>104</v>
      </c>
      <c r="C12" s="10" t="s">
        <v>139</v>
      </c>
      <c r="D12" s="10" t="s">
        <v>140</v>
      </c>
      <c r="E12" s="10" t="str">
        <f t="shared" si="0"/>
        <v>Makeen Mkaouri</v>
      </c>
      <c r="F12" s="10" t="s">
        <v>34</v>
      </c>
      <c r="G12" s="15">
        <v>29.43</v>
      </c>
      <c r="H12" s="7">
        <v>19.850000000000001</v>
      </c>
      <c r="I12" s="22">
        <f t="shared" si="1"/>
        <v>49.28</v>
      </c>
      <c r="J12" s="11">
        <v>31</v>
      </c>
      <c r="K12" s="11">
        <v>11</v>
      </c>
      <c r="N12" s="13"/>
      <c r="O12" s="13"/>
    </row>
    <row r="13" spans="1:16" ht="18" x14ac:dyDescent="0.2">
      <c r="A13" s="7">
        <v>2</v>
      </c>
      <c r="B13" s="15">
        <v>101</v>
      </c>
      <c r="C13" s="10" t="s">
        <v>141</v>
      </c>
      <c r="D13" s="10" t="s">
        <v>20</v>
      </c>
      <c r="E13" s="10" t="str">
        <f t="shared" si="0"/>
        <v>Samuel Moore</v>
      </c>
      <c r="F13" s="10" t="s">
        <v>34</v>
      </c>
      <c r="G13" s="24">
        <v>32.4</v>
      </c>
      <c r="H13" s="7">
        <v>20.100000000000001</v>
      </c>
      <c r="I13" s="22">
        <f t="shared" si="1"/>
        <v>52.5</v>
      </c>
      <c r="J13" s="3">
        <v>34</v>
      </c>
      <c r="K13" s="11">
        <v>8</v>
      </c>
      <c r="N13" s="13"/>
      <c r="O13" s="13"/>
    </row>
    <row r="14" spans="1:16" ht="18" x14ac:dyDescent="0.2">
      <c r="A14" s="7">
        <v>18</v>
      </c>
      <c r="B14" s="15">
        <v>105</v>
      </c>
      <c r="C14" s="10" t="s">
        <v>142</v>
      </c>
      <c r="D14" s="10" t="s">
        <v>47</v>
      </c>
      <c r="E14" s="10" t="str">
        <f t="shared" si="0"/>
        <v>Sascha Moldow</v>
      </c>
      <c r="F14" s="10" t="s">
        <v>34</v>
      </c>
      <c r="G14" s="24">
        <v>26.6</v>
      </c>
      <c r="H14" s="7">
        <v>28.14</v>
      </c>
      <c r="I14" s="22">
        <f t="shared" si="1"/>
        <v>54.74</v>
      </c>
      <c r="J14" s="11">
        <v>36</v>
      </c>
      <c r="K14" s="3">
        <v>6</v>
      </c>
      <c r="L14" s="7"/>
      <c r="M14" s="7"/>
      <c r="N14" s="3"/>
      <c r="O14" s="3"/>
      <c r="P14" s="7"/>
    </row>
    <row r="15" spans="1:16" ht="18" x14ac:dyDescent="0.2">
      <c r="A15" s="7"/>
      <c r="B15" s="15"/>
      <c r="C15" s="10"/>
      <c r="D15" s="10"/>
      <c r="E15" s="10"/>
      <c r="F15" s="10"/>
      <c r="G15" s="24"/>
      <c r="H15" s="7"/>
      <c r="I15" s="22"/>
      <c r="J15" s="11"/>
      <c r="K15" s="5">
        <f>SUM(K6:K9)</f>
        <v>113</v>
      </c>
      <c r="L15" s="7"/>
      <c r="M15" s="7"/>
      <c r="N15" s="3"/>
      <c r="O15" s="3"/>
      <c r="P15" s="7"/>
    </row>
    <row r="16" spans="1:16" ht="18" x14ac:dyDescent="0.2">
      <c r="A16" s="7"/>
      <c r="B16" s="15"/>
      <c r="C16" s="10"/>
      <c r="D16" s="10"/>
      <c r="E16" s="10"/>
      <c r="F16" s="10"/>
      <c r="G16" s="24"/>
      <c r="H16" s="7"/>
      <c r="I16" s="22"/>
      <c r="J16" s="11"/>
      <c r="K16" s="3"/>
      <c r="L16" s="7"/>
      <c r="M16" s="7"/>
      <c r="N16" s="3"/>
      <c r="O16" s="3"/>
      <c r="P16" s="7"/>
    </row>
    <row r="17" spans="1:16" ht="18" x14ac:dyDescent="0.2">
      <c r="A17" s="7"/>
      <c r="B17" s="15"/>
      <c r="C17" s="10"/>
      <c r="D17" s="10"/>
      <c r="E17" s="10"/>
      <c r="F17" s="10"/>
      <c r="G17" s="24"/>
      <c r="H17" s="7"/>
      <c r="I17" s="22"/>
      <c r="J17" s="11"/>
      <c r="K17" s="3"/>
      <c r="L17" s="7"/>
      <c r="M17" s="7"/>
      <c r="N17" s="3"/>
      <c r="O17" s="3"/>
      <c r="P17" s="7"/>
    </row>
    <row r="18" spans="1:16" ht="18" x14ac:dyDescent="0.2">
      <c r="A18" s="7">
        <v>4</v>
      </c>
      <c r="B18" s="15">
        <v>301</v>
      </c>
      <c r="C18" s="10" t="s">
        <v>143</v>
      </c>
      <c r="D18" s="10" t="s">
        <v>144</v>
      </c>
      <c r="E18" s="10" t="str">
        <f t="shared" ref="E18:E32" si="2">CONCATENATE(C18," ",D18)</f>
        <v>Parker Hunt</v>
      </c>
      <c r="F18" s="10" t="s">
        <v>23</v>
      </c>
      <c r="G18" s="15">
        <v>17.52</v>
      </c>
      <c r="H18" s="7">
        <v>17.829999999999998</v>
      </c>
      <c r="I18" s="22">
        <f t="shared" ref="I18:I32" si="3">SUM(G18:H18)</f>
        <v>35.349999999999994</v>
      </c>
      <c r="J18" s="3">
        <v>2</v>
      </c>
      <c r="K18" s="17">
        <v>40</v>
      </c>
      <c r="L18" s="7"/>
      <c r="M18" s="7"/>
      <c r="N18" s="3"/>
      <c r="O18" s="3"/>
      <c r="P18" s="7"/>
    </row>
    <row r="19" spans="1:16" ht="18" x14ac:dyDescent="0.2">
      <c r="A19" s="7">
        <v>8</v>
      </c>
      <c r="B19" s="15">
        <v>302</v>
      </c>
      <c r="C19" s="10" t="s">
        <v>145</v>
      </c>
      <c r="D19" s="10" t="s">
        <v>146</v>
      </c>
      <c r="E19" s="10" t="str">
        <f t="shared" si="2"/>
        <v>Eli Kroll</v>
      </c>
      <c r="F19" s="10" t="s">
        <v>23</v>
      </c>
      <c r="G19" s="15">
        <v>18.37</v>
      </c>
      <c r="H19" s="7">
        <v>19.329999999999998</v>
      </c>
      <c r="I19" s="22">
        <f t="shared" si="3"/>
        <v>37.700000000000003</v>
      </c>
      <c r="J19" s="11">
        <v>6</v>
      </c>
      <c r="K19" s="17">
        <v>36</v>
      </c>
      <c r="L19" s="7"/>
      <c r="M19" s="7"/>
      <c r="N19" s="3"/>
      <c r="O19" s="3"/>
      <c r="P19" s="7"/>
    </row>
    <row r="20" spans="1:16" ht="18" x14ac:dyDescent="0.2">
      <c r="A20" s="7">
        <v>20</v>
      </c>
      <c r="B20" s="15">
        <v>306</v>
      </c>
      <c r="C20" s="10" t="s">
        <v>147</v>
      </c>
      <c r="D20" s="10" t="s">
        <v>148</v>
      </c>
      <c r="E20" s="10" t="str">
        <f t="shared" si="2"/>
        <v>Massimiliano Bray</v>
      </c>
      <c r="F20" s="10" t="s">
        <v>23</v>
      </c>
      <c r="G20" s="15">
        <v>20.03</v>
      </c>
      <c r="H20" s="7">
        <v>20.79</v>
      </c>
      <c r="I20" s="22">
        <f t="shared" si="3"/>
        <v>40.82</v>
      </c>
      <c r="J20" s="3">
        <v>14</v>
      </c>
      <c r="K20" s="17">
        <v>28</v>
      </c>
      <c r="L20" s="7"/>
      <c r="M20" s="7"/>
      <c r="N20" s="3"/>
      <c r="O20" s="3"/>
      <c r="P20" s="7"/>
    </row>
    <row r="21" spans="1:16" ht="18" x14ac:dyDescent="0.2">
      <c r="A21" s="7">
        <v>12</v>
      </c>
      <c r="B21" s="15">
        <v>303</v>
      </c>
      <c r="C21" s="10" t="s">
        <v>149</v>
      </c>
      <c r="D21" s="10" t="s">
        <v>144</v>
      </c>
      <c r="E21" s="10" t="str">
        <f t="shared" si="2"/>
        <v>Sullivan Hunt</v>
      </c>
      <c r="F21" s="10" t="s">
        <v>23</v>
      </c>
      <c r="G21" s="15">
        <v>20.12</v>
      </c>
      <c r="H21" s="7">
        <v>20.79</v>
      </c>
      <c r="I21" s="22">
        <f t="shared" si="3"/>
        <v>40.909999999999997</v>
      </c>
      <c r="J21" s="3">
        <v>15</v>
      </c>
      <c r="K21" s="17">
        <v>27</v>
      </c>
      <c r="L21" s="7"/>
      <c r="M21" s="7"/>
      <c r="N21" s="3"/>
      <c r="O21" s="3"/>
      <c r="P21" s="7"/>
    </row>
    <row r="22" spans="1:16" ht="18" x14ac:dyDescent="0.2">
      <c r="A22" s="7">
        <v>31</v>
      </c>
      <c r="B22" s="15">
        <v>310</v>
      </c>
      <c r="C22" s="10" t="s">
        <v>150</v>
      </c>
      <c r="D22" s="10" t="s">
        <v>151</v>
      </c>
      <c r="E22" s="10" t="str">
        <f t="shared" si="2"/>
        <v>Logan Benz</v>
      </c>
      <c r="F22" s="10" t="s">
        <v>23</v>
      </c>
      <c r="G22" s="15">
        <v>20.67</v>
      </c>
      <c r="H22" s="7">
        <v>21.28</v>
      </c>
      <c r="I22" s="22">
        <f t="shared" si="3"/>
        <v>41.95</v>
      </c>
      <c r="J22" s="3">
        <v>17</v>
      </c>
      <c r="K22" s="3">
        <v>25</v>
      </c>
      <c r="L22" s="25"/>
      <c r="M22" s="7"/>
      <c r="N22" s="3"/>
      <c r="O22" s="3"/>
      <c r="P22" s="7"/>
    </row>
    <row r="23" spans="1:16" ht="18" x14ac:dyDescent="0.2">
      <c r="A23" s="7">
        <v>52</v>
      </c>
      <c r="B23" s="15">
        <v>315</v>
      </c>
      <c r="C23" s="10" t="s">
        <v>152</v>
      </c>
      <c r="D23" s="10" t="s">
        <v>153</v>
      </c>
      <c r="E23" s="10" t="str">
        <f t="shared" si="2"/>
        <v>Leo Spanier</v>
      </c>
      <c r="F23" s="10" t="s">
        <v>23</v>
      </c>
      <c r="G23" s="15">
        <v>21.27</v>
      </c>
      <c r="H23" s="7">
        <v>21.44</v>
      </c>
      <c r="I23" s="22">
        <f t="shared" si="3"/>
        <v>42.71</v>
      </c>
      <c r="J23" s="3">
        <v>20</v>
      </c>
      <c r="K23" s="3">
        <v>22</v>
      </c>
      <c r="L23" s="7"/>
      <c r="M23" s="7"/>
      <c r="N23" s="3"/>
      <c r="O23" s="3"/>
      <c r="P23" s="7"/>
    </row>
    <row r="24" spans="1:16" ht="18" x14ac:dyDescent="0.2">
      <c r="A24" s="7">
        <v>24</v>
      </c>
      <c r="B24" s="15">
        <v>308</v>
      </c>
      <c r="C24" s="10" t="s">
        <v>154</v>
      </c>
      <c r="D24" s="10" t="s">
        <v>155</v>
      </c>
      <c r="E24" s="10" t="str">
        <f t="shared" si="2"/>
        <v>Quinn Nelson</v>
      </c>
      <c r="F24" s="10" t="s">
        <v>23</v>
      </c>
      <c r="G24" s="15">
        <v>21.85</v>
      </c>
      <c r="H24" s="7">
        <v>22.61</v>
      </c>
      <c r="I24" s="22">
        <f t="shared" si="3"/>
        <v>44.46</v>
      </c>
      <c r="J24" s="3">
        <v>23</v>
      </c>
      <c r="K24" s="3">
        <v>19</v>
      </c>
      <c r="L24" s="7"/>
      <c r="M24" s="7"/>
      <c r="N24" s="3"/>
      <c r="O24" s="3"/>
      <c r="P24" s="7"/>
    </row>
    <row r="25" spans="1:16" ht="18" x14ac:dyDescent="0.2">
      <c r="A25" s="7">
        <v>28</v>
      </c>
      <c r="B25" s="15">
        <v>309</v>
      </c>
      <c r="C25" s="10" t="s">
        <v>156</v>
      </c>
      <c r="D25" s="10" t="s">
        <v>157</v>
      </c>
      <c r="E25" s="10" t="str">
        <f t="shared" si="2"/>
        <v>Rowan Krueger</v>
      </c>
      <c r="F25" s="10" t="s">
        <v>23</v>
      </c>
      <c r="G25" s="15">
        <v>23.69</v>
      </c>
      <c r="H25" s="7">
        <v>22.86</v>
      </c>
      <c r="I25" s="22">
        <f t="shared" si="3"/>
        <v>46.55</v>
      </c>
      <c r="J25" s="11">
        <v>26</v>
      </c>
      <c r="K25" s="3">
        <v>16</v>
      </c>
      <c r="L25" s="7"/>
      <c r="M25" s="7"/>
      <c r="N25" s="3"/>
      <c r="O25" s="3"/>
      <c r="P25" s="7"/>
    </row>
    <row r="26" spans="1:16" ht="18" x14ac:dyDescent="0.2">
      <c r="A26" s="10">
        <v>45</v>
      </c>
      <c r="B26" s="15">
        <v>316</v>
      </c>
      <c r="C26" s="10" t="s">
        <v>156</v>
      </c>
      <c r="D26" s="10" t="s">
        <v>158</v>
      </c>
      <c r="E26" s="10" t="str">
        <f t="shared" si="2"/>
        <v>Rowan Marshall</v>
      </c>
      <c r="F26" s="10" t="s">
        <v>23</v>
      </c>
      <c r="G26" s="15">
        <v>23.24</v>
      </c>
      <c r="H26" s="7">
        <v>24.06</v>
      </c>
      <c r="I26" s="22">
        <f t="shared" si="3"/>
        <v>47.3</v>
      </c>
      <c r="J26" s="3">
        <v>29</v>
      </c>
      <c r="K26" s="3">
        <v>13</v>
      </c>
      <c r="L26" s="7"/>
      <c r="M26" s="7"/>
      <c r="N26" s="3"/>
      <c r="O26" s="3"/>
      <c r="P26" s="7"/>
    </row>
    <row r="27" spans="1:16" ht="18" x14ac:dyDescent="0.2">
      <c r="A27" s="10">
        <v>37</v>
      </c>
      <c r="B27" s="15">
        <v>312</v>
      </c>
      <c r="C27" s="10" t="s">
        <v>159</v>
      </c>
      <c r="D27" s="10" t="s">
        <v>160</v>
      </c>
      <c r="E27" s="10" t="str">
        <f t="shared" si="2"/>
        <v>Rory Madden</v>
      </c>
      <c r="F27" s="10" t="s">
        <v>23</v>
      </c>
      <c r="G27" s="15">
        <v>23.78</v>
      </c>
      <c r="H27" s="7">
        <v>23.63</v>
      </c>
      <c r="I27" s="22">
        <f t="shared" si="3"/>
        <v>47.41</v>
      </c>
      <c r="J27" s="3">
        <v>30</v>
      </c>
      <c r="K27" s="3">
        <v>12</v>
      </c>
      <c r="L27" s="7"/>
      <c r="M27" s="7"/>
      <c r="N27" s="3"/>
      <c r="O27" s="3"/>
      <c r="P27" s="7"/>
    </row>
    <row r="28" spans="1:16" ht="18" x14ac:dyDescent="0.2">
      <c r="A28" s="7">
        <v>39</v>
      </c>
      <c r="B28" s="15">
        <v>313</v>
      </c>
      <c r="C28" s="10" t="s">
        <v>161</v>
      </c>
      <c r="D28" s="10" t="s">
        <v>48</v>
      </c>
      <c r="E28" s="10" t="str">
        <f t="shared" si="2"/>
        <v>Garrett Brothers</v>
      </c>
      <c r="F28" s="10" t="s">
        <v>23</v>
      </c>
      <c r="G28" s="15">
        <v>24.78</v>
      </c>
      <c r="H28" s="7">
        <v>25.52</v>
      </c>
      <c r="I28" s="22">
        <f t="shared" si="3"/>
        <v>50.3</v>
      </c>
      <c r="J28" s="3">
        <v>32</v>
      </c>
      <c r="K28" s="3">
        <v>10</v>
      </c>
      <c r="L28" s="7"/>
      <c r="M28" s="7"/>
      <c r="N28" s="3"/>
      <c r="O28" s="3"/>
      <c r="P28" s="7"/>
    </row>
    <row r="29" spans="1:16" ht="18" x14ac:dyDescent="0.2">
      <c r="A29" s="7">
        <v>34</v>
      </c>
      <c r="B29" s="15">
        <v>311</v>
      </c>
      <c r="C29" s="10" t="s">
        <v>162</v>
      </c>
      <c r="D29" s="10" t="s">
        <v>163</v>
      </c>
      <c r="E29" s="10" t="str">
        <f t="shared" si="2"/>
        <v>Aiden Stuke</v>
      </c>
      <c r="F29" s="10" t="s">
        <v>23</v>
      </c>
      <c r="G29" s="15">
        <v>25.72</v>
      </c>
      <c r="H29" s="7">
        <v>25.16</v>
      </c>
      <c r="I29" s="22">
        <f t="shared" si="3"/>
        <v>50.879999999999995</v>
      </c>
      <c r="J29" s="3">
        <v>33</v>
      </c>
      <c r="K29" s="3">
        <v>9</v>
      </c>
      <c r="L29" s="7"/>
      <c r="M29" s="7"/>
      <c r="N29" s="3"/>
      <c r="O29" s="3"/>
      <c r="P29" s="7"/>
    </row>
    <row r="30" spans="1:16" ht="18" x14ac:dyDescent="0.2">
      <c r="A30" s="7">
        <v>16</v>
      </c>
      <c r="B30" s="15">
        <v>304</v>
      </c>
      <c r="C30" s="10" t="s">
        <v>164</v>
      </c>
      <c r="D30" s="10" t="s">
        <v>157</v>
      </c>
      <c r="E30" s="10" t="str">
        <f t="shared" si="2"/>
        <v>Beckett Krueger</v>
      </c>
      <c r="F30" s="10" t="s">
        <v>23</v>
      </c>
      <c r="G30" s="15">
        <v>32.450000000000003</v>
      </c>
      <c r="H30" s="7">
        <v>21.56</v>
      </c>
      <c r="I30" s="22">
        <f t="shared" si="3"/>
        <v>54.010000000000005</v>
      </c>
      <c r="J30" s="3">
        <v>35</v>
      </c>
      <c r="K30" s="3">
        <v>7</v>
      </c>
      <c r="L30" s="7"/>
      <c r="M30" s="7"/>
      <c r="N30" s="3"/>
      <c r="O30" s="3"/>
      <c r="P30" s="7"/>
    </row>
    <row r="31" spans="1:16" ht="18" x14ac:dyDescent="0.2">
      <c r="A31" s="7">
        <v>47</v>
      </c>
      <c r="B31" s="15">
        <v>317</v>
      </c>
      <c r="C31" s="10" t="s">
        <v>154</v>
      </c>
      <c r="D31" s="10" t="s">
        <v>165</v>
      </c>
      <c r="E31" s="10" t="str">
        <f t="shared" si="2"/>
        <v>Quinn Kessler</v>
      </c>
      <c r="F31" s="10" t="s">
        <v>23</v>
      </c>
      <c r="G31" s="15">
        <v>27.38</v>
      </c>
      <c r="H31" s="7">
        <v>27.95</v>
      </c>
      <c r="I31" s="22">
        <f t="shared" si="3"/>
        <v>55.33</v>
      </c>
      <c r="J31" s="3">
        <v>37</v>
      </c>
      <c r="K31" s="11">
        <v>5</v>
      </c>
      <c r="L31" s="7"/>
      <c r="M31" s="7"/>
      <c r="N31" s="3"/>
      <c r="O31" s="3"/>
      <c r="P31" s="7"/>
    </row>
    <row r="32" spans="1:16" ht="18" x14ac:dyDescent="0.2">
      <c r="A32" s="10">
        <v>49</v>
      </c>
      <c r="B32" s="15">
        <v>319</v>
      </c>
      <c r="C32" s="10" t="s">
        <v>166</v>
      </c>
      <c r="D32" s="10" t="s">
        <v>167</v>
      </c>
      <c r="E32" s="10" t="str">
        <f t="shared" si="2"/>
        <v>Jonah Karch</v>
      </c>
      <c r="F32" s="10" t="s">
        <v>23</v>
      </c>
      <c r="G32" s="15">
        <v>30.62</v>
      </c>
      <c r="H32" s="7">
        <v>31.69</v>
      </c>
      <c r="I32" s="22">
        <f t="shared" si="3"/>
        <v>62.31</v>
      </c>
      <c r="J32" s="3">
        <v>40</v>
      </c>
      <c r="K32" s="11">
        <v>2</v>
      </c>
      <c r="L32" s="7"/>
      <c r="M32" s="7"/>
      <c r="N32" s="3"/>
      <c r="O32" s="3"/>
      <c r="P32" s="7"/>
    </row>
    <row r="33" spans="1:16" ht="18" x14ac:dyDescent="0.2">
      <c r="A33" s="10"/>
      <c r="B33" s="15"/>
      <c r="C33" s="10"/>
      <c r="D33" s="10"/>
      <c r="E33" s="10"/>
      <c r="F33" s="10"/>
      <c r="G33" s="15"/>
      <c r="H33" s="7"/>
      <c r="I33" s="22"/>
      <c r="J33" s="3"/>
      <c r="K33" s="12">
        <f>SUM(K18:K21)</f>
        <v>131</v>
      </c>
      <c r="L33" s="7"/>
      <c r="M33" s="7"/>
      <c r="N33" s="3"/>
      <c r="O33" s="3"/>
      <c r="P33" s="7"/>
    </row>
    <row r="34" spans="1:16" ht="18" x14ac:dyDescent="0.2">
      <c r="A34" s="10"/>
      <c r="B34" s="15"/>
      <c r="C34" s="10"/>
      <c r="D34" s="10"/>
      <c r="E34" s="10"/>
      <c r="F34" s="10"/>
      <c r="G34" s="15"/>
      <c r="H34" s="7"/>
      <c r="I34" s="22"/>
      <c r="J34" s="3"/>
      <c r="K34" s="11"/>
      <c r="L34" s="7"/>
      <c r="M34" s="7"/>
      <c r="N34" s="3"/>
      <c r="O34" s="3"/>
      <c r="P34" s="7"/>
    </row>
    <row r="35" spans="1:16" ht="18" x14ac:dyDescent="0.2">
      <c r="A35" s="10"/>
      <c r="B35" s="15"/>
      <c r="C35" s="10"/>
      <c r="D35" s="10"/>
      <c r="E35" s="10"/>
      <c r="F35" s="10"/>
      <c r="G35" s="15"/>
      <c r="H35" s="7"/>
      <c r="I35" s="22"/>
      <c r="J35" s="3"/>
      <c r="K35" s="11"/>
      <c r="L35" s="7"/>
      <c r="M35" s="7"/>
      <c r="N35" s="3"/>
      <c r="O35" s="3"/>
      <c r="P35" s="7"/>
    </row>
    <row r="36" spans="1:16" ht="18" x14ac:dyDescent="0.2">
      <c r="A36" s="7">
        <v>7</v>
      </c>
      <c r="B36" s="15">
        <v>12</v>
      </c>
      <c r="C36" s="10" t="s">
        <v>168</v>
      </c>
      <c r="D36" s="10" t="s">
        <v>58</v>
      </c>
      <c r="E36" s="10" t="str">
        <f>CONCATENATE(C36," ",D36)</f>
        <v>Owen Hedlund</v>
      </c>
      <c r="F36" s="10" t="s">
        <v>18</v>
      </c>
      <c r="G36" s="15">
        <v>18.86</v>
      </c>
      <c r="H36" s="7">
        <v>19.149999999999999</v>
      </c>
      <c r="I36" s="22">
        <f>SUM(G36:H36)</f>
        <v>38.01</v>
      </c>
      <c r="J36" s="3">
        <v>7</v>
      </c>
      <c r="K36" s="23">
        <v>35</v>
      </c>
      <c r="L36" s="7"/>
      <c r="M36" s="7"/>
      <c r="N36" s="3"/>
      <c r="O36" s="3"/>
      <c r="P36" s="7"/>
    </row>
    <row r="37" spans="1:16" ht="18" x14ac:dyDescent="0.2">
      <c r="A37" s="7">
        <v>11</v>
      </c>
      <c r="B37" s="15">
        <v>13</v>
      </c>
      <c r="C37" s="10" t="s">
        <v>169</v>
      </c>
      <c r="D37" s="10" t="s">
        <v>170</v>
      </c>
      <c r="E37" s="10" t="str">
        <f>CONCATENATE(C37," ",D37)</f>
        <v>Ethan Duncan</v>
      </c>
      <c r="F37" s="10" t="s">
        <v>18</v>
      </c>
      <c r="G37" s="15">
        <v>19.53</v>
      </c>
      <c r="H37" s="7">
        <v>19.61</v>
      </c>
      <c r="I37" s="22">
        <f>SUM(G37:H37)</f>
        <v>39.14</v>
      </c>
      <c r="J37" s="3">
        <v>12</v>
      </c>
      <c r="K37" s="17">
        <v>30</v>
      </c>
      <c r="L37" s="7"/>
      <c r="M37" s="7"/>
      <c r="N37" s="3"/>
      <c r="O37" s="3"/>
      <c r="P37" s="7"/>
    </row>
    <row r="38" spans="1:16" ht="18" x14ac:dyDescent="0.2">
      <c r="A38" s="7">
        <v>3</v>
      </c>
      <c r="B38" s="15">
        <v>11</v>
      </c>
      <c r="C38" s="10" t="s">
        <v>171</v>
      </c>
      <c r="D38" s="10" t="s">
        <v>172</v>
      </c>
      <c r="E38" s="10" t="str">
        <f>CONCATENATE(C38," ",D38)</f>
        <v>William Reisinger</v>
      </c>
      <c r="F38" s="10" t="s">
        <v>18</v>
      </c>
      <c r="G38" s="15">
        <v>24.31</v>
      </c>
      <c r="H38" s="7">
        <v>19.41</v>
      </c>
      <c r="I38" s="22">
        <f>SUM(G38:H38)</f>
        <v>43.72</v>
      </c>
      <c r="J38" s="11">
        <v>21</v>
      </c>
      <c r="K38" s="17">
        <v>21</v>
      </c>
      <c r="L38" s="7"/>
      <c r="M38" s="7"/>
      <c r="N38" s="3"/>
      <c r="O38" s="3"/>
      <c r="P38" s="7"/>
    </row>
    <row r="39" spans="1:16" ht="18" x14ac:dyDescent="0.2">
      <c r="A39" s="7">
        <v>15</v>
      </c>
      <c r="B39" s="15">
        <v>14</v>
      </c>
      <c r="C39" s="10" t="s">
        <v>173</v>
      </c>
      <c r="D39" s="10" t="s">
        <v>174</v>
      </c>
      <c r="E39" s="10" t="str">
        <f>CONCATENATE(C39," ",D39)</f>
        <v>Jack Wieber</v>
      </c>
      <c r="F39" s="10" t="s">
        <v>18</v>
      </c>
      <c r="G39" s="15">
        <v>22.46</v>
      </c>
      <c r="H39" s="7">
        <v>23.71</v>
      </c>
      <c r="I39" s="22">
        <f>SUM(G39:H39)</f>
        <v>46.17</v>
      </c>
      <c r="J39" s="3">
        <v>25</v>
      </c>
      <c r="K39" s="23">
        <v>17</v>
      </c>
      <c r="L39" s="7"/>
      <c r="M39" s="7"/>
      <c r="N39" s="3"/>
      <c r="O39" s="3"/>
      <c r="P39" s="7"/>
    </row>
    <row r="40" spans="1:16" ht="18" x14ac:dyDescent="0.2">
      <c r="A40" s="7">
        <v>27</v>
      </c>
      <c r="B40" s="15">
        <v>17</v>
      </c>
      <c r="C40" s="10" t="s">
        <v>175</v>
      </c>
      <c r="D40" s="10" t="s">
        <v>176</v>
      </c>
      <c r="E40" s="10" t="str">
        <f>CONCATENATE(C40," ",D40)</f>
        <v>Jonathan Fisk</v>
      </c>
      <c r="F40" s="10" t="s">
        <v>18</v>
      </c>
      <c r="G40" s="15">
        <v>38.83</v>
      </c>
      <c r="H40" s="7">
        <v>28.05</v>
      </c>
      <c r="I40" s="22">
        <f>SUM(G40:H40)</f>
        <v>66.88</v>
      </c>
      <c r="J40" s="11">
        <v>41</v>
      </c>
      <c r="K40" s="3">
        <v>1</v>
      </c>
      <c r="L40" s="7"/>
      <c r="M40" s="7"/>
      <c r="N40" s="3"/>
      <c r="O40" s="3"/>
      <c r="P40" s="7"/>
    </row>
    <row r="41" spans="1:16" ht="18" x14ac:dyDescent="0.2">
      <c r="A41" s="7"/>
      <c r="B41" s="15"/>
      <c r="C41" s="10"/>
      <c r="D41" s="10"/>
      <c r="E41" s="10"/>
      <c r="F41" s="10"/>
      <c r="G41" s="15"/>
      <c r="H41" s="7"/>
      <c r="I41" s="22"/>
      <c r="J41" s="11"/>
      <c r="K41" s="5">
        <f>SUM(K36:K39)</f>
        <v>103</v>
      </c>
      <c r="L41" s="7"/>
      <c r="M41" s="7"/>
      <c r="N41" s="3"/>
      <c r="O41" s="3"/>
      <c r="P41" s="7"/>
    </row>
    <row r="42" spans="1:16" ht="18" x14ac:dyDescent="0.2">
      <c r="A42" s="7"/>
      <c r="B42" s="15"/>
      <c r="C42" s="10"/>
      <c r="D42" s="10"/>
      <c r="E42" s="10"/>
      <c r="F42" s="10"/>
      <c r="G42" s="15"/>
      <c r="H42" s="7"/>
      <c r="I42" s="22"/>
      <c r="J42" s="11"/>
      <c r="K42" s="3"/>
      <c r="L42" s="7"/>
      <c r="M42" s="7"/>
      <c r="N42" s="3"/>
      <c r="O42" s="3"/>
      <c r="P42" s="7"/>
    </row>
    <row r="43" spans="1:16" ht="18" x14ac:dyDescent="0.2">
      <c r="A43" s="7"/>
      <c r="B43" s="15"/>
      <c r="C43" s="10"/>
      <c r="D43" s="10"/>
      <c r="E43" s="10"/>
      <c r="F43" s="10"/>
      <c r="G43" s="15"/>
      <c r="H43" s="7"/>
      <c r="I43" s="22"/>
      <c r="J43" s="11"/>
      <c r="K43" s="3"/>
      <c r="L43" s="7"/>
      <c r="M43" s="7"/>
      <c r="N43" s="3"/>
      <c r="O43" s="3"/>
      <c r="P43" s="7"/>
    </row>
    <row r="44" spans="1:16" ht="18" x14ac:dyDescent="0.2">
      <c r="A44" s="10">
        <v>13</v>
      </c>
      <c r="B44" s="15">
        <v>404</v>
      </c>
      <c r="C44" s="10" t="s">
        <v>177</v>
      </c>
      <c r="D44" s="10" t="s">
        <v>54</v>
      </c>
      <c r="E44" s="10" t="str">
        <f t="shared" ref="E44:E55" si="4">CONCATENATE(C44," ",D44)</f>
        <v>Levi Ehlers</v>
      </c>
      <c r="F44" s="10" t="s">
        <v>15</v>
      </c>
      <c r="G44" s="15">
        <v>17.579999999999998</v>
      </c>
      <c r="H44" s="7">
        <v>17.63</v>
      </c>
      <c r="I44" s="22">
        <f t="shared" ref="I44:I55" si="5">SUM(G44:H44)</f>
        <v>35.209999999999994</v>
      </c>
      <c r="J44" s="11">
        <v>1</v>
      </c>
      <c r="K44" s="23">
        <v>41</v>
      </c>
      <c r="L44" s="7"/>
      <c r="M44" s="7"/>
      <c r="N44" s="3"/>
      <c r="O44" s="3"/>
      <c r="P44" s="7"/>
    </row>
    <row r="45" spans="1:16" ht="18" x14ac:dyDescent="0.2">
      <c r="A45" s="10">
        <v>9</v>
      </c>
      <c r="B45" s="15">
        <v>403</v>
      </c>
      <c r="C45" s="10" t="s">
        <v>173</v>
      </c>
      <c r="D45" s="10" t="s">
        <v>178</v>
      </c>
      <c r="E45" s="10" t="str">
        <f t="shared" si="4"/>
        <v>Jack Bajek</v>
      </c>
      <c r="F45" s="10" t="s">
        <v>15</v>
      </c>
      <c r="G45" s="15">
        <v>17.53</v>
      </c>
      <c r="H45" s="7">
        <v>18.32</v>
      </c>
      <c r="I45" s="22">
        <f t="shared" si="5"/>
        <v>35.85</v>
      </c>
      <c r="J45" s="3">
        <v>3</v>
      </c>
      <c r="K45" s="17">
        <v>39</v>
      </c>
      <c r="L45" s="7"/>
      <c r="M45" s="7"/>
      <c r="N45" s="3"/>
      <c r="O45" s="3"/>
      <c r="P45" s="7"/>
    </row>
    <row r="46" spans="1:16" ht="18" x14ac:dyDescent="0.2">
      <c r="A46" s="10">
        <v>5</v>
      </c>
      <c r="B46" s="15">
        <v>402</v>
      </c>
      <c r="C46" s="10" t="s">
        <v>179</v>
      </c>
      <c r="D46" s="10" t="s">
        <v>138</v>
      </c>
      <c r="E46" s="10" t="str">
        <f t="shared" si="4"/>
        <v>Finn Cherveny</v>
      </c>
      <c r="F46" s="10" t="s">
        <v>15</v>
      </c>
      <c r="G46" s="24">
        <v>17.5</v>
      </c>
      <c r="H46" s="7">
        <v>18.440000000000001</v>
      </c>
      <c r="I46" s="22">
        <f t="shared" si="5"/>
        <v>35.94</v>
      </c>
      <c r="J46" s="3">
        <v>4</v>
      </c>
      <c r="K46" s="23">
        <v>38</v>
      </c>
      <c r="L46" s="7"/>
      <c r="M46" s="7"/>
      <c r="N46" s="3"/>
      <c r="O46" s="3"/>
      <c r="P46" s="7"/>
    </row>
    <row r="47" spans="1:16" ht="18" x14ac:dyDescent="0.2">
      <c r="A47" s="7">
        <v>35</v>
      </c>
      <c r="B47" s="15">
        <v>410</v>
      </c>
      <c r="C47" s="10" t="s">
        <v>180</v>
      </c>
      <c r="D47" s="10" t="s">
        <v>181</v>
      </c>
      <c r="E47" s="10" t="str">
        <f t="shared" si="4"/>
        <v>Steffan Drekonja</v>
      </c>
      <c r="F47" s="10" t="s">
        <v>15</v>
      </c>
      <c r="G47" s="15">
        <v>18.57</v>
      </c>
      <c r="H47" s="7">
        <v>18.850000000000001</v>
      </c>
      <c r="I47" s="22">
        <f t="shared" si="5"/>
        <v>37.42</v>
      </c>
      <c r="J47" s="3">
        <v>5</v>
      </c>
      <c r="K47" s="17">
        <v>37</v>
      </c>
      <c r="L47" s="7"/>
      <c r="M47" s="7"/>
      <c r="N47" s="3"/>
      <c r="O47" s="3"/>
      <c r="P47" s="7"/>
    </row>
    <row r="48" spans="1:16" ht="18" x14ac:dyDescent="0.2">
      <c r="A48" s="10">
        <v>25</v>
      </c>
      <c r="B48" s="15">
        <v>407</v>
      </c>
      <c r="C48" s="10" t="s">
        <v>182</v>
      </c>
      <c r="D48" s="10" t="s">
        <v>183</v>
      </c>
      <c r="E48" s="10" t="str">
        <f t="shared" si="4"/>
        <v>Wyatt Shelton</v>
      </c>
      <c r="F48" s="10" t="s">
        <v>15</v>
      </c>
      <c r="G48" s="15">
        <v>18.55</v>
      </c>
      <c r="H48" s="7">
        <v>20.09</v>
      </c>
      <c r="I48" s="22">
        <f t="shared" si="5"/>
        <v>38.64</v>
      </c>
      <c r="J48" s="3">
        <v>9</v>
      </c>
      <c r="K48" s="3">
        <v>33</v>
      </c>
      <c r="L48" s="7"/>
      <c r="M48" s="7"/>
      <c r="N48" s="3"/>
      <c r="O48" s="3"/>
      <c r="P48" s="7"/>
    </row>
    <row r="49" spans="1:16" ht="18" x14ac:dyDescent="0.2">
      <c r="A49" s="10">
        <v>21</v>
      </c>
      <c r="B49" s="15">
        <v>406</v>
      </c>
      <c r="C49" s="10" t="s">
        <v>184</v>
      </c>
      <c r="D49" s="10" t="s">
        <v>185</v>
      </c>
      <c r="E49" s="10" t="str">
        <f t="shared" si="4"/>
        <v>Elliot Vap</v>
      </c>
      <c r="F49" s="10" t="s">
        <v>15</v>
      </c>
      <c r="G49" s="15">
        <v>18.98</v>
      </c>
      <c r="H49" s="7">
        <v>19.690000000000001</v>
      </c>
      <c r="I49" s="22">
        <f t="shared" si="5"/>
        <v>38.67</v>
      </c>
      <c r="J49" s="3">
        <v>10</v>
      </c>
      <c r="K49" s="11">
        <v>32</v>
      </c>
      <c r="L49" s="7"/>
      <c r="M49" s="7"/>
      <c r="N49" s="3"/>
      <c r="O49" s="3"/>
      <c r="P49" s="7"/>
    </row>
    <row r="50" spans="1:16" ht="18" x14ac:dyDescent="0.2">
      <c r="A50" s="7">
        <v>32</v>
      </c>
      <c r="B50" s="15">
        <v>409</v>
      </c>
      <c r="C50" s="10" t="s">
        <v>186</v>
      </c>
      <c r="D50" s="10" t="s">
        <v>98</v>
      </c>
      <c r="E50" s="10" t="str">
        <f t="shared" si="4"/>
        <v>Henry Payne</v>
      </c>
      <c r="F50" s="10" t="s">
        <v>15</v>
      </c>
      <c r="G50" s="15">
        <v>19.18</v>
      </c>
      <c r="H50" s="7">
        <v>19.89</v>
      </c>
      <c r="I50" s="22">
        <f t="shared" si="5"/>
        <v>39.07</v>
      </c>
      <c r="J50" s="11">
        <v>11</v>
      </c>
      <c r="K50" s="3">
        <v>31</v>
      </c>
      <c r="L50" s="7"/>
      <c r="M50" s="7"/>
      <c r="N50" s="3"/>
      <c r="O50" s="3"/>
      <c r="P50" s="7"/>
    </row>
    <row r="51" spans="1:16" ht="18" x14ac:dyDescent="0.2">
      <c r="A51" s="10">
        <v>17</v>
      </c>
      <c r="B51" s="15">
        <v>405</v>
      </c>
      <c r="C51" s="10" t="s">
        <v>187</v>
      </c>
      <c r="D51" s="10" t="s">
        <v>188</v>
      </c>
      <c r="E51" s="10" t="str">
        <f t="shared" si="4"/>
        <v>Stuart Durand</v>
      </c>
      <c r="F51" s="10" t="s">
        <v>15</v>
      </c>
      <c r="G51" s="15">
        <v>26.74</v>
      </c>
      <c r="H51" s="7">
        <v>19.329999999999998</v>
      </c>
      <c r="I51" s="22">
        <f t="shared" si="5"/>
        <v>46.069999999999993</v>
      </c>
      <c r="J51" s="3">
        <v>24</v>
      </c>
      <c r="K51" s="3">
        <v>18</v>
      </c>
      <c r="L51" s="7"/>
      <c r="M51" s="7"/>
      <c r="N51" s="3"/>
      <c r="O51" s="3"/>
      <c r="P51" s="7"/>
    </row>
    <row r="52" spans="1:16" ht="18" x14ac:dyDescent="0.2">
      <c r="A52" s="10">
        <v>1</v>
      </c>
      <c r="B52" s="15">
        <v>401</v>
      </c>
      <c r="C52" s="10" t="s">
        <v>164</v>
      </c>
      <c r="D52" s="10" t="s">
        <v>100</v>
      </c>
      <c r="E52" s="10" t="str">
        <f t="shared" si="4"/>
        <v>Beckett Wedren</v>
      </c>
      <c r="F52" s="10" t="s">
        <v>15</v>
      </c>
      <c r="G52" s="24">
        <v>17.37</v>
      </c>
      <c r="H52" s="22">
        <v>29.33</v>
      </c>
      <c r="I52" s="22">
        <f t="shared" si="5"/>
        <v>46.7</v>
      </c>
      <c r="J52" s="3">
        <v>27</v>
      </c>
      <c r="K52" s="3">
        <v>15</v>
      </c>
      <c r="L52" s="7"/>
      <c r="M52" s="7"/>
      <c r="N52" s="3"/>
      <c r="O52" s="3"/>
      <c r="P52" s="7"/>
    </row>
    <row r="53" spans="1:16" ht="18" x14ac:dyDescent="0.2">
      <c r="A53" s="10">
        <v>29</v>
      </c>
      <c r="B53" s="15">
        <v>408</v>
      </c>
      <c r="C53" s="10" t="s">
        <v>112</v>
      </c>
      <c r="D53" s="10" t="s">
        <v>189</v>
      </c>
      <c r="E53" s="10" t="str">
        <f t="shared" si="4"/>
        <v>Hudson White</v>
      </c>
      <c r="F53" s="10" t="s">
        <v>15</v>
      </c>
      <c r="G53" s="15">
        <v>29.05</v>
      </c>
      <c r="H53" s="7">
        <v>18.239999999999998</v>
      </c>
      <c r="I53" s="22">
        <f t="shared" si="5"/>
        <v>47.29</v>
      </c>
      <c r="J53" s="3">
        <v>28</v>
      </c>
      <c r="K53" s="11">
        <v>14</v>
      </c>
      <c r="L53" s="7"/>
      <c r="M53" s="7"/>
      <c r="N53" s="3"/>
      <c r="O53" s="3"/>
      <c r="P53" s="7"/>
    </row>
    <row r="54" spans="1:16" ht="18" x14ac:dyDescent="0.2">
      <c r="A54" s="7">
        <v>42</v>
      </c>
      <c r="B54" s="15">
        <v>413</v>
      </c>
      <c r="C54" s="10" t="s">
        <v>190</v>
      </c>
      <c r="D54" s="10" t="s">
        <v>191</v>
      </c>
      <c r="E54" s="10" t="str">
        <f t="shared" si="4"/>
        <v>Oliver Tourville</v>
      </c>
      <c r="F54" s="10" t="s">
        <v>15</v>
      </c>
      <c r="G54" s="15">
        <v>28.36</v>
      </c>
      <c r="H54" s="7">
        <v>28.89</v>
      </c>
      <c r="I54" s="22">
        <f t="shared" si="5"/>
        <v>57.25</v>
      </c>
      <c r="J54" s="3">
        <v>38</v>
      </c>
      <c r="K54" s="3">
        <v>4</v>
      </c>
      <c r="L54" s="7"/>
      <c r="M54" s="7"/>
      <c r="N54" s="3"/>
      <c r="O54" s="3"/>
      <c r="P54" s="7"/>
    </row>
    <row r="55" spans="1:16" ht="18" x14ac:dyDescent="0.2">
      <c r="A55" s="7">
        <v>44</v>
      </c>
      <c r="B55" s="15">
        <v>414</v>
      </c>
      <c r="C55" s="10" t="s">
        <v>192</v>
      </c>
      <c r="D55" s="10" t="s">
        <v>193</v>
      </c>
      <c r="E55" s="10" t="str">
        <f t="shared" si="4"/>
        <v>Geoffrey Ehlert</v>
      </c>
      <c r="F55" s="10" t="s">
        <v>15</v>
      </c>
      <c r="G55" s="24">
        <v>29.4</v>
      </c>
      <c r="H55" s="7">
        <v>31.56</v>
      </c>
      <c r="I55" s="22">
        <f t="shared" si="5"/>
        <v>60.959999999999994</v>
      </c>
      <c r="J55" s="3">
        <v>39</v>
      </c>
      <c r="K55" s="3">
        <v>3</v>
      </c>
      <c r="L55" s="7"/>
      <c r="M55" s="7"/>
      <c r="N55" s="3"/>
      <c r="O55" s="3"/>
      <c r="P55" s="7"/>
    </row>
    <row r="56" spans="1:16" ht="18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5">
        <f>SUM(K44:K47)</f>
        <v>155</v>
      </c>
      <c r="L56" s="7"/>
      <c r="M56" s="7"/>
      <c r="N56" s="3"/>
      <c r="O56" s="3"/>
      <c r="P56" s="7"/>
    </row>
    <row r="57" spans="1:16" ht="18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3"/>
      <c r="O57" s="3"/>
      <c r="P57" s="7"/>
    </row>
    <row r="58" spans="1:16" ht="18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3"/>
      <c r="O58" s="3"/>
      <c r="P58" s="7"/>
    </row>
    <row r="59" spans="1:16" ht="18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3"/>
      <c r="O59" s="3"/>
      <c r="P59" s="7"/>
    </row>
  </sheetData>
  <mergeCells count="1">
    <mergeCell ref="M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Individual Results</vt:lpstr>
      <vt:lpstr>Girls Team Scoring</vt:lpstr>
      <vt:lpstr>Boys Individual Results</vt:lpstr>
      <vt:lpstr>Boys Team 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dcterms:created xsi:type="dcterms:W3CDTF">2024-01-18T03:12:45Z</dcterms:created>
  <dcterms:modified xsi:type="dcterms:W3CDTF">2024-01-18T13:16:24Z</dcterms:modified>
</cp:coreProperties>
</file>