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4/Race 2023-24/Results/"/>
    </mc:Choice>
  </mc:AlternateContent>
  <xr:revisionPtr revIDLastSave="0" documentId="8_{2734DE46-D91A-AE4E-942E-F0CF4851192B}" xr6:coauthVersionLast="47" xr6:coauthVersionMax="47" xr10:uidLastSave="{00000000-0000-0000-0000-000000000000}"/>
  <bookViews>
    <workbookView xWindow="0" yWindow="500" windowWidth="28800" windowHeight="17500" activeTab="4" xr2:uid="{DC8BA906-1F85-C647-952A-D32B0A345F21}"/>
  </bookViews>
  <sheets>
    <sheet name="Race Plan" sheetId="4" r:id="rId1"/>
    <sheet name="GJ RO " sheetId="3" r:id="rId2"/>
    <sheet name="Boys" sheetId="1" r:id="rId3"/>
    <sheet name="Girls" sheetId="2" r:id="rId4"/>
    <sheet name="Boys Results" sheetId="5" r:id="rId5"/>
    <sheet name="Girls Results" sheetId="6" r:id="rId6"/>
  </sheets>
  <definedNames>
    <definedName name="_xlnm._FilterDatabase" localSheetId="4" hidden="1">'Boys Results'!$A$10:$M$10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5" l="1"/>
  <c r="L13" i="5"/>
  <c r="L14" i="5"/>
  <c r="L15" i="5"/>
  <c r="L16" i="5"/>
  <c r="L17" i="5"/>
  <c r="L18" i="5"/>
  <c r="L19" i="5"/>
  <c r="L20" i="5"/>
  <c r="L22" i="5"/>
  <c r="L23" i="5"/>
  <c r="L21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11" i="5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5" i="2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11" i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6" i="2"/>
</calcChain>
</file>

<file path=xl/sharedStrings.xml><?xml version="1.0" encoding="utf-8"?>
<sst xmlns="http://schemas.openxmlformats.org/spreadsheetml/2006/main" count="1699" uniqueCount="416">
  <si>
    <t>Hyland Kick Off Race</t>
  </si>
  <si>
    <t>Friday, December 15 2023</t>
  </si>
  <si>
    <t>Start Order</t>
  </si>
  <si>
    <t>Class</t>
  </si>
  <si>
    <t>Team</t>
  </si>
  <si>
    <t>Bib#</t>
  </si>
  <si>
    <t>First Name</t>
  </si>
  <si>
    <t>Last Name</t>
  </si>
  <si>
    <t>Run One</t>
  </si>
  <si>
    <t>Run Two</t>
  </si>
  <si>
    <t>Total Time</t>
  </si>
  <si>
    <t>Team Seed</t>
  </si>
  <si>
    <t>Athlete Seed</t>
  </si>
  <si>
    <t>Place</t>
  </si>
  <si>
    <t>SW vs</t>
  </si>
  <si>
    <t>WHS</t>
  </si>
  <si>
    <t>MAST</t>
  </si>
  <si>
    <t>Bloomington</t>
  </si>
  <si>
    <t>WHS vs</t>
  </si>
  <si>
    <t>MAST vs</t>
  </si>
  <si>
    <t>First/Last Name</t>
  </si>
  <si>
    <t>Boys Run Order and Race Results</t>
  </si>
  <si>
    <t>Girls Run Order and Race Results</t>
  </si>
  <si>
    <t>Seed</t>
  </si>
  <si>
    <t>Washburn</t>
  </si>
  <si>
    <t>Gabby</t>
  </si>
  <si>
    <t>Harritt</t>
  </si>
  <si>
    <t>Southwest</t>
  </si>
  <si>
    <t>Lucy</t>
  </si>
  <si>
    <t>Renz</t>
  </si>
  <si>
    <t>Bea</t>
  </si>
  <si>
    <t>Moldow</t>
  </si>
  <si>
    <t>Ella</t>
  </si>
  <si>
    <t>Wald</t>
  </si>
  <si>
    <t>Kate</t>
  </si>
  <si>
    <t>Moore</t>
  </si>
  <si>
    <t>Lia</t>
  </si>
  <si>
    <t>Rulf</t>
  </si>
  <si>
    <t>O'Connor</t>
  </si>
  <si>
    <t>Holmes</t>
  </si>
  <si>
    <t>Reese</t>
  </si>
  <si>
    <t>Kuehn</t>
  </si>
  <si>
    <t>Eva</t>
  </si>
  <si>
    <t>Voyakin</t>
  </si>
  <si>
    <t>Margot</t>
  </si>
  <si>
    <t>Juaert</t>
  </si>
  <si>
    <t>Emily</t>
  </si>
  <si>
    <t>Ellie</t>
  </si>
  <si>
    <t>Arbeiter</t>
  </si>
  <si>
    <t>Ingrid</t>
  </si>
  <si>
    <t>Hartzell</t>
  </si>
  <si>
    <t>Sophia</t>
  </si>
  <si>
    <t>Younan</t>
  </si>
  <si>
    <t>Claire</t>
  </si>
  <si>
    <t>Kraynick</t>
  </si>
  <si>
    <t>Ramie</t>
  </si>
  <si>
    <t>George</t>
  </si>
  <si>
    <t>Avery</t>
  </si>
  <si>
    <t>Patterson</t>
  </si>
  <si>
    <t>Sara</t>
  </si>
  <si>
    <t>Rosenthal</t>
  </si>
  <si>
    <t>Selma</t>
  </si>
  <si>
    <t>Jaffri</t>
  </si>
  <si>
    <t>Sylvia</t>
  </si>
  <si>
    <t>Pulkrabek</t>
  </si>
  <si>
    <t>Mila</t>
  </si>
  <si>
    <t>Alma</t>
  </si>
  <si>
    <t>Wernimont</t>
  </si>
  <si>
    <t>Piper</t>
  </si>
  <si>
    <t>Guswiler</t>
  </si>
  <si>
    <t>Julia</t>
  </si>
  <si>
    <t>Westphal</t>
  </si>
  <si>
    <t>Brothers</t>
  </si>
  <si>
    <t>King</t>
  </si>
  <si>
    <t>Anne</t>
  </si>
  <si>
    <t>McConville</t>
  </si>
  <si>
    <t>Maurice</t>
  </si>
  <si>
    <t>Lucia</t>
  </si>
  <si>
    <t>Garcia</t>
  </si>
  <si>
    <t>Maddy</t>
  </si>
  <si>
    <t>Graff</t>
  </si>
  <si>
    <t>Hugunin</t>
  </si>
  <si>
    <t>Florence</t>
  </si>
  <si>
    <t>Van Hattum</t>
  </si>
  <si>
    <t>Elsa</t>
  </si>
  <si>
    <t>Addy</t>
  </si>
  <si>
    <t>Harlowe</t>
  </si>
  <si>
    <t>Petersen</t>
  </si>
  <si>
    <t>Phoenix</t>
  </si>
  <si>
    <t>Ehlers</t>
  </si>
  <si>
    <t>Evalie</t>
  </si>
  <si>
    <t>Hedrick</t>
  </si>
  <si>
    <t>Josie</t>
  </si>
  <si>
    <t>Bitney</t>
  </si>
  <si>
    <t>Sammy</t>
  </si>
  <si>
    <t>Abellera-Wright</t>
  </si>
  <si>
    <t>Ilsa</t>
  </si>
  <si>
    <t>Beck</t>
  </si>
  <si>
    <t>Sloane</t>
  </si>
  <si>
    <t>June</t>
  </si>
  <si>
    <t>Loes</t>
  </si>
  <si>
    <t>Maya</t>
  </si>
  <si>
    <t>Schramm</t>
  </si>
  <si>
    <t>Lillian</t>
  </si>
  <si>
    <t>Payne</t>
  </si>
  <si>
    <t>Zoe</t>
  </si>
  <si>
    <t>Stella</t>
  </si>
  <si>
    <t>Wedren</t>
  </si>
  <si>
    <t>Clara</t>
  </si>
  <si>
    <t>Nora</t>
  </si>
  <si>
    <t>Elden</t>
  </si>
  <si>
    <t>Skylar</t>
  </si>
  <si>
    <t>Hunter-Hanson</t>
  </si>
  <si>
    <t>Gabby Harritt</t>
  </si>
  <si>
    <t>Lucy Renz</t>
  </si>
  <si>
    <t>Bea Moldow</t>
  </si>
  <si>
    <t>Ella Wald</t>
  </si>
  <si>
    <t>Kate Moore</t>
  </si>
  <si>
    <t>Lia Rulf</t>
  </si>
  <si>
    <t>Ella O'Connor</t>
  </si>
  <si>
    <t>Ella Holmes</t>
  </si>
  <si>
    <t>Reese Kuehn</t>
  </si>
  <si>
    <t>Eva Voyakin</t>
  </si>
  <si>
    <t>Margot Jauert</t>
  </si>
  <si>
    <t>Emily Holmes</t>
  </si>
  <si>
    <t>Ellie Arbeiter</t>
  </si>
  <si>
    <t>Ingrid Hartzell</t>
  </si>
  <si>
    <t>Sophia Hartzell</t>
  </si>
  <si>
    <t>Claire Kraynick</t>
  </si>
  <si>
    <t>Ramie George</t>
  </si>
  <si>
    <t>Avery Patterson</t>
  </si>
  <si>
    <t>Sara Rosenthal</t>
  </si>
  <si>
    <t>Selma Jaffri</t>
  </si>
  <si>
    <t>Sylvia Pulkrabek</t>
  </si>
  <si>
    <t>Mila Voyakin</t>
  </si>
  <si>
    <t>Alma Wernimont</t>
  </si>
  <si>
    <t>Piper Guswiler</t>
  </si>
  <si>
    <t>Julia Westphal</t>
  </si>
  <si>
    <t>Reese Brothers</t>
  </si>
  <si>
    <t>Ellie King</t>
  </si>
  <si>
    <t>Anne McConville</t>
  </si>
  <si>
    <t>Julia Maurice</t>
  </si>
  <si>
    <t>Lucia Garcia</t>
  </si>
  <si>
    <t>Maddy Graff</t>
  </si>
  <si>
    <t>Lucy Hugunin</t>
  </si>
  <si>
    <t>Florence Van Hattum</t>
  </si>
  <si>
    <t>Elsa Addy</t>
  </si>
  <si>
    <t>Harlowe Petersen</t>
  </si>
  <si>
    <t>Phoenix Ehlers</t>
  </si>
  <si>
    <t>Evalie Hedrick</t>
  </si>
  <si>
    <t>Josie Bitney</t>
  </si>
  <si>
    <t>Sammy Abellera-Wright</t>
  </si>
  <si>
    <t>Ilsa Beck</t>
  </si>
  <si>
    <t>Sloane Petersen</t>
  </si>
  <si>
    <t>June Loes</t>
  </si>
  <si>
    <t>Maya Schramm</t>
  </si>
  <si>
    <t>Lillian Payne</t>
  </si>
  <si>
    <t>Zoe Rulf</t>
  </si>
  <si>
    <t>Stella Wedren</t>
  </si>
  <si>
    <t>Clara Hugunin</t>
  </si>
  <si>
    <t>Nora Elden</t>
  </si>
  <si>
    <t>Skylar Hunter-Hanson</t>
  </si>
  <si>
    <t>V</t>
  </si>
  <si>
    <t>Levi Ehlers</t>
  </si>
  <si>
    <t>Parker Hunt</t>
  </si>
  <si>
    <t>Sascha Moldow</t>
  </si>
  <si>
    <t>Johann Keinath</t>
  </si>
  <si>
    <t>Jack Bajek</t>
  </si>
  <si>
    <t>Eli Kroll</t>
  </si>
  <si>
    <t>Sebastian Willet</t>
  </si>
  <si>
    <t>Finn Cherveny</t>
  </si>
  <si>
    <t>Beckett Krueger</t>
  </si>
  <si>
    <t>Everett Bendtsen</t>
  </si>
  <si>
    <t>Beckett Wedren</t>
  </si>
  <si>
    <t>Massi Bray</t>
  </si>
  <si>
    <t>Parker Senne</t>
  </si>
  <si>
    <t>Makeen Mkaouri</t>
  </si>
  <si>
    <t>Leo Spanier</t>
  </si>
  <si>
    <t>Carter Bain</t>
  </si>
  <si>
    <t>Stuart Durand</t>
  </si>
  <si>
    <t>Quinn Nelson</t>
  </si>
  <si>
    <t>Max Guberud</t>
  </si>
  <si>
    <t>Sam Moore</t>
  </si>
  <si>
    <t>Sullivan Hunt</t>
  </si>
  <si>
    <t>Sam Kaufman</t>
  </si>
  <si>
    <t>Henry Payne</t>
  </si>
  <si>
    <t>Rory Madden</t>
  </si>
  <si>
    <t>Jack Tillman</t>
  </si>
  <si>
    <t>Wyatt Shelton</t>
  </si>
  <si>
    <t>Aiden Stuke</t>
  </si>
  <si>
    <t>Mason Pieper</t>
  </si>
  <si>
    <t>Hudson White</t>
  </si>
  <si>
    <t>Rowan Krueger</t>
  </si>
  <si>
    <t>Andy Larsen</t>
  </si>
  <si>
    <t>Steffan Drekonja</t>
  </si>
  <si>
    <t>Logan Benz</t>
  </si>
  <si>
    <t>Brooks Ohme</t>
  </si>
  <si>
    <t>Elliot Vap</t>
  </si>
  <si>
    <t>Garrett Brothers</t>
  </si>
  <si>
    <t>Frederick Wherland</t>
  </si>
  <si>
    <t>Frederick Proell</t>
  </si>
  <si>
    <t>Rowan Marshall</t>
  </si>
  <si>
    <t>Leo Podmers</t>
  </si>
  <si>
    <t>Jens Hasler</t>
  </si>
  <si>
    <t>Quinn Kessler</t>
  </si>
  <si>
    <t>Will Schoenberger</t>
  </si>
  <si>
    <t>Xavier Turpin</t>
  </si>
  <si>
    <t>Jonathan Babcock</t>
  </si>
  <si>
    <t>Jack Schoenberger</t>
  </si>
  <si>
    <t>Will Cherveny</t>
  </si>
  <si>
    <t>Kristaps Pelecis</t>
  </si>
  <si>
    <t>Joey Ellis</t>
  </si>
  <si>
    <t>Sammy Hokanson</t>
  </si>
  <si>
    <t>Morris Callahan</t>
  </si>
  <si>
    <t>Allister Hamilton</t>
  </si>
  <si>
    <t>Jason Bunay</t>
  </si>
  <si>
    <t>Sam Vahhaji</t>
  </si>
  <si>
    <t>Connor Bork</t>
  </si>
  <si>
    <t>Jerome Nechville-Gray</t>
  </si>
  <si>
    <t>Carter Strance</t>
  </si>
  <si>
    <t>Eillot Loes</t>
  </si>
  <si>
    <t>Andrew Marotz</t>
  </si>
  <si>
    <t>Beckett Peterson</t>
  </si>
  <si>
    <t>Oliver Tourville</t>
  </si>
  <si>
    <t>Alexander Pasdo</t>
  </si>
  <si>
    <t>Levi</t>
  </si>
  <si>
    <t>Parker</t>
  </si>
  <si>
    <t>Hunt</t>
  </si>
  <si>
    <t>Sascha</t>
  </si>
  <si>
    <t>Johann</t>
  </si>
  <si>
    <t>Keinath</t>
  </si>
  <si>
    <t>Jack</t>
  </si>
  <si>
    <t>Bajek</t>
  </si>
  <si>
    <t>Eli</t>
  </si>
  <si>
    <t>Kroll</t>
  </si>
  <si>
    <t>Sebastian</t>
  </si>
  <si>
    <t>Willet</t>
  </si>
  <si>
    <t>Finn</t>
  </si>
  <si>
    <t>Cherveny</t>
  </si>
  <si>
    <t>Beckett</t>
  </si>
  <si>
    <t>Krueger</t>
  </si>
  <si>
    <t>Everett</t>
  </si>
  <si>
    <t>Bendtsen</t>
  </si>
  <si>
    <t>Massi</t>
  </si>
  <si>
    <t>Bray</t>
  </si>
  <si>
    <t>Senne</t>
  </si>
  <si>
    <t>Makeen</t>
  </si>
  <si>
    <t>Mkaouri</t>
  </si>
  <si>
    <t>Leo</t>
  </si>
  <si>
    <t>Spanier</t>
  </si>
  <si>
    <t>Carter</t>
  </si>
  <si>
    <t>Bain</t>
  </si>
  <si>
    <t>Stuart</t>
  </si>
  <si>
    <t>Durand</t>
  </si>
  <si>
    <t>Quinn</t>
  </si>
  <si>
    <t>Nelson</t>
  </si>
  <si>
    <t>Max</t>
  </si>
  <si>
    <t>Guberud</t>
  </si>
  <si>
    <t>Sam</t>
  </si>
  <si>
    <t>Sullivan</t>
  </si>
  <si>
    <t>Kaufman</t>
  </si>
  <si>
    <t>Henry</t>
  </si>
  <si>
    <t>Rory</t>
  </si>
  <si>
    <t>Madden</t>
  </si>
  <si>
    <t>Tillman</t>
  </si>
  <si>
    <t>Wyatt</t>
  </si>
  <si>
    <t>Shelton</t>
  </si>
  <si>
    <t>Aiden</t>
  </si>
  <si>
    <t>Stuke</t>
  </si>
  <si>
    <t>Mason</t>
  </si>
  <si>
    <t>Pieper</t>
  </si>
  <si>
    <t>Hudson</t>
  </si>
  <si>
    <t>White</t>
  </si>
  <si>
    <t>Rowan</t>
  </si>
  <si>
    <t>Andy</t>
  </si>
  <si>
    <t>Larsen</t>
  </si>
  <si>
    <t>Steffan</t>
  </si>
  <si>
    <t>Drekonja</t>
  </si>
  <si>
    <t>Logan</t>
  </si>
  <si>
    <t>Benz</t>
  </si>
  <si>
    <t>Brooks</t>
  </si>
  <si>
    <t>Ohme</t>
  </si>
  <si>
    <t>Elliot</t>
  </si>
  <si>
    <t>Vap</t>
  </si>
  <si>
    <t>Garrett</t>
  </si>
  <si>
    <t>Frederick</t>
  </si>
  <si>
    <t>Wherland</t>
  </si>
  <si>
    <t>Proell</t>
  </si>
  <si>
    <t>Marshall</t>
  </si>
  <si>
    <t>Podmers</t>
  </si>
  <si>
    <t>Jens</t>
  </si>
  <si>
    <t>Hasler</t>
  </si>
  <si>
    <t>Kessler</t>
  </si>
  <si>
    <t>Will</t>
  </si>
  <si>
    <t>Schoenberger</t>
  </si>
  <si>
    <t>Xavier</t>
  </si>
  <si>
    <t>Turpin</t>
  </si>
  <si>
    <t>Jonathan</t>
  </si>
  <si>
    <t>Babcock</t>
  </si>
  <si>
    <t>Kristaps</t>
  </si>
  <si>
    <t>Pelecis</t>
  </si>
  <si>
    <t>Joey</t>
  </si>
  <si>
    <t>Ellis</t>
  </si>
  <si>
    <t>Hokanson</t>
  </si>
  <si>
    <t>Morris</t>
  </si>
  <si>
    <t>Callahan</t>
  </si>
  <si>
    <t>Allister</t>
  </si>
  <si>
    <t>Hamilton</t>
  </si>
  <si>
    <t>Jason</t>
  </si>
  <si>
    <t>Bunay</t>
  </si>
  <si>
    <t>Vahhaji</t>
  </si>
  <si>
    <t>Connor</t>
  </si>
  <si>
    <t>Bork</t>
  </si>
  <si>
    <t>Jerome</t>
  </si>
  <si>
    <t>Nechville-Gray</t>
  </si>
  <si>
    <t>Strance</t>
  </si>
  <si>
    <t>Eillot</t>
  </si>
  <si>
    <t>Andrew</t>
  </si>
  <si>
    <t>Marotz</t>
  </si>
  <si>
    <t>Peterson</t>
  </si>
  <si>
    <t>Oliver</t>
  </si>
  <si>
    <t>Tourville</t>
  </si>
  <si>
    <t>Alexander</t>
  </si>
  <si>
    <t>Pasdo</t>
  </si>
  <si>
    <t>Athlete</t>
  </si>
  <si>
    <t>Order</t>
  </si>
  <si>
    <t xml:space="preserve">Start </t>
  </si>
  <si>
    <t>Hyland Melt: December 15, 2023</t>
  </si>
  <si>
    <t>Mpls SW, Mpls Washburn, Mpls Alpine, Bloomington</t>
  </si>
  <si>
    <t>Boys Run Order</t>
  </si>
  <si>
    <t>Girls Run Order</t>
  </si>
  <si>
    <t>Start #</t>
  </si>
  <si>
    <t>Hyland Melt Race Plan</t>
  </si>
  <si>
    <t>Schedule</t>
    <phoneticPr fontId="1" type="noConversion"/>
  </si>
  <si>
    <t>2:30PM</t>
  </si>
  <si>
    <t>Set Courses</t>
    <phoneticPr fontId="1" type="noConversion"/>
  </si>
  <si>
    <t>Date: Friday, December 15, 2023</t>
  </si>
  <si>
    <t>3:45PM</t>
  </si>
  <si>
    <t>Inspection Opens</t>
    <phoneticPr fontId="1" type="noConversion"/>
  </si>
  <si>
    <t>Teams: Washburn, SW, MAST, Bloomington</t>
  </si>
  <si>
    <t>4:00PM</t>
  </si>
  <si>
    <t>Gate Judges Meeting</t>
    <phoneticPr fontId="1" type="noConversion"/>
  </si>
  <si>
    <t>Girls' Run One: Skiers' Right</t>
  </si>
  <si>
    <t>4:25PM</t>
  </si>
  <si>
    <t xml:space="preserve">Forerunners </t>
    <phoneticPr fontId="1" type="noConversion"/>
  </si>
  <si>
    <t>Boys' Run One: Skiers' Left</t>
    <phoneticPr fontId="1" type="noConversion"/>
  </si>
  <si>
    <t>4:30PM</t>
  </si>
  <si>
    <t>First Run Start</t>
    <phoneticPr fontId="1" type="noConversion"/>
  </si>
  <si>
    <t>Boys</t>
  </si>
  <si>
    <t>Girls</t>
  </si>
  <si>
    <t>Chief of Race</t>
    <phoneticPr fontId="1" type="noConversion"/>
  </si>
  <si>
    <t>1) Mark Conway</t>
  </si>
  <si>
    <t>Referee</t>
    <phoneticPr fontId="1" type="noConversion"/>
  </si>
  <si>
    <t>1)</t>
  </si>
  <si>
    <t>2)</t>
  </si>
  <si>
    <t>Finish Ref</t>
    <phoneticPr fontId="1" type="noConversion"/>
  </si>
  <si>
    <t>1) Alicia Vap</t>
  </si>
  <si>
    <t>TD/Chief of Course</t>
    <phoneticPr fontId="1" type="noConversion"/>
  </si>
  <si>
    <t>Chief Gate Judge</t>
    <phoneticPr fontId="1" type="noConversion"/>
  </si>
  <si>
    <t>1) Bill Bray</t>
  </si>
  <si>
    <t xml:space="preserve">Starter </t>
  </si>
  <si>
    <t>1) Magan. Hadley</t>
  </si>
  <si>
    <t>2) Steve Moore</t>
  </si>
  <si>
    <t>Assistant Starter</t>
    <phoneticPr fontId="1" type="noConversion"/>
  </si>
  <si>
    <t>1)</t>
    <phoneticPr fontId="1" type="noConversion"/>
  </si>
  <si>
    <t>2) Dane Hartzell</t>
  </si>
  <si>
    <t>Scoreboard 1</t>
    <phoneticPr fontId="1" type="noConversion"/>
  </si>
  <si>
    <t>1) Heather Hunt</t>
  </si>
  <si>
    <t>2) Katie Elden</t>
  </si>
  <si>
    <t>Scoreboard 2</t>
    <phoneticPr fontId="1" type="noConversion"/>
  </si>
  <si>
    <t>2)</t>
    <phoneticPr fontId="1" type="noConversion"/>
  </si>
  <si>
    <t>Timer</t>
  </si>
  <si>
    <t>Time Recorder</t>
  </si>
  <si>
    <t>1) Aaron Vap</t>
  </si>
  <si>
    <t>2) Jodi Mkaouri</t>
  </si>
  <si>
    <t>Race Announcer</t>
    <phoneticPr fontId="1" type="noConversion"/>
  </si>
  <si>
    <t>Course Setters</t>
    <phoneticPr fontId="1" type="noConversion"/>
  </si>
  <si>
    <t>Bib Organizing/Distribution</t>
    <phoneticPr fontId="1" type="noConversion"/>
  </si>
  <si>
    <t>1) Mara Pelecis</t>
  </si>
  <si>
    <t>2) Coryn Petersen</t>
  </si>
  <si>
    <t>Bib Collectors/Re-Sort</t>
    <phoneticPr fontId="1" type="noConversion"/>
  </si>
  <si>
    <t>1) Brenda Hunter-Hanson</t>
  </si>
  <si>
    <t>2) Lynnsie Schramm</t>
  </si>
  <si>
    <t>Gate Judges</t>
    <phoneticPr fontId="1" type="noConversion"/>
  </si>
  <si>
    <t>Station One</t>
    <phoneticPr fontId="1" type="noConversion"/>
  </si>
  <si>
    <t>2) Peter Jauert</t>
  </si>
  <si>
    <t>Station Two</t>
    <phoneticPr fontId="1" type="noConversion"/>
  </si>
  <si>
    <t>2) Ian Petersen</t>
  </si>
  <si>
    <t>Station Three</t>
    <phoneticPr fontId="1" type="noConversion"/>
  </si>
  <si>
    <t>Course Crew</t>
    <phoneticPr fontId="1" type="noConversion"/>
  </si>
  <si>
    <t>One</t>
    <phoneticPr fontId="1" type="noConversion"/>
  </si>
  <si>
    <t>1) Eric Hugunin</t>
  </si>
  <si>
    <t>Two</t>
    <phoneticPr fontId="1" type="noConversion"/>
  </si>
  <si>
    <t>2) 	Dimitri Drekonja</t>
  </si>
  <si>
    <t>Three</t>
    <phoneticPr fontId="1" type="noConversion"/>
  </si>
  <si>
    <t>3) Charlie Loes</t>
  </si>
  <si>
    <t>Four</t>
    <phoneticPr fontId="1" type="noConversion"/>
  </si>
  <si>
    <t>4) 	Aaron Hasler</t>
  </si>
  <si>
    <t>Five</t>
    <phoneticPr fontId="1" type="noConversion"/>
  </si>
  <si>
    <t>5)</t>
  </si>
  <si>
    <t>ALL ATHLETES HELP WITH HILL CLEAN UP!!!  TAKE TWO SLIP RUNS PLEASE.</t>
    <phoneticPr fontId="1" type="noConversion"/>
  </si>
  <si>
    <t>ALL COACHES HELP SORT AND RE-HANG BIBS AFTER THE RACE!!!!</t>
    <phoneticPr fontId="1" type="noConversion"/>
  </si>
  <si>
    <t xml:space="preserve">Lilly </t>
  </si>
  <si>
    <t>Jorgenson</t>
  </si>
  <si>
    <t>Lilly Jorgenson</t>
  </si>
  <si>
    <t>DNS</t>
  </si>
  <si>
    <t>31.10 DQ</t>
  </si>
  <si>
    <t>24.98 DQ</t>
  </si>
  <si>
    <t>DQ</t>
  </si>
  <si>
    <t>Points</t>
  </si>
  <si>
    <t>Earned</t>
  </si>
  <si>
    <t>100/83</t>
  </si>
  <si>
    <t>Lilly Jorgensen</t>
  </si>
  <si>
    <t>Lilly</t>
  </si>
  <si>
    <t>Jorgensen</t>
  </si>
  <si>
    <t>124/127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</si>
</sst>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15" fontId="7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008E-E8C0-7149-A918-9E75D4BD7012}">
  <dimension ref="A1:C38"/>
  <sheetViews>
    <sheetView workbookViewId="0">
      <selection activeCell="E25" sqref="E25"/>
    </sheetView>
  </sheetViews>
  <sheetFormatPr baseColWidth="10" defaultRowHeight="16" x14ac:dyDescent="0.2"/>
  <cols>
    <col min="1" max="1" width="50.1640625" customWidth="1"/>
    <col min="2" max="2" width="25.83203125" bestFit="1" customWidth="1"/>
    <col min="3" max="3" width="21.1640625" bestFit="1" customWidth="1"/>
  </cols>
  <sheetData>
    <row r="1" spans="1:3" ht="18" x14ac:dyDescent="0.2">
      <c r="A1" s="14" t="s">
        <v>332</v>
      </c>
      <c r="B1" s="33" t="s">
        <v>333</v>
      </c>
      <c r="C1" s="33"/>
    </row>
    <row r="2" spans="1:3" ht="18" x14ac:dyDescent="0.2">
      <c r="A2" s="15"/>
      <c r="B2" s="16" t="s">
        <v>334</v>
      </c>
      <c r="C2" s="15" t="s">
        <v>335</v>
      </c>
    </row>
    <row r="3" spans="1:3" ht="18" x14ac:dyDescent="0.2">
      <c r="A3" s="17" t="s">
        <v>336</v>
      </c>
      <c r="B3" s="16" t="s">
        <v>337</v>
      </c>
      <c r="C3" s="15" t="s">
        <v>338</v>
      </c>
    </row>
    <row r="4" spans="1:3" ht="18" x14ac:dyDescent="0.2">
      <c r="A4" s="14" t="s">
        <v>339</v>
      </c>
      <c r="B4" s="16" t="s">
        <v>340</v>
      </c>
      <c r="C4" s="15" t="s">
        <v>341</v>
      </c>
    </row>
    <row r="5" spans="1:3" ht="18" x14ac:dyDescent="0.2">
      <c r="A5" s="18" t="s">
        <v>342</v>
      </c>
      <c r="B5" s="16" t="s">
        <v>343</v>
      </c>
      <c r="C5" s="15" t="s">
        <v>344</v>
      </c>
    </row>
    <row r="6" spans="1:3" ht="18" x14ac:dyDescent="0.2">
      <c r="A6" s="18" t="s">
        <v>345</v>
      </c>
      <c r="B6" s="16" t="s">
        <v>346</v>
      </c>
      <c r="C6" s="15" t="s">
        <v>347</v>
      </c>
    </row>
    <row r="7" spans="1:3" ht="18" x14ac:dyDescent="0.2">
      <c r="A7" s="15"/>
      <c r="B7" s="15"/>
      <c r="C7" s="15"/>
    </row>
    <row r="8" spans="1:3" ht="18" x14ac:dyDescent="0.2">
      <c r="A8" s="14"/>
      <c r="B8" s="18" t="s">
        <v>348</v>
      </c>
      <c r="C8" s="18" t="s">
        <v>349</v>
      </c>
    </row>
    <row r="9" spans="1:3" ht="18" x14ac:dyDescent="0.2">
      <c r="A9" s="14" t="s">
        <v>350</v>
      </c>
      <c r="B9" s="34" t="s">
        <v>351</v>
      </c>
      <c r="C9" s="34"/>
    </row>
    <row r="10" spans="1:3" ht="18" x14ac:dyDescent="0.2">
      <c r="A10" s="14" t="s">
        <v>352</v>
      </c>
      <c r="B10" s="19" t="s">
        <v>353</v>
      </c>
      <c r="C10" s="19" t="s">
        <v>354</v>
      </c>
    </row>
    <row r="11" spans="1:3" ht="18" x14ac:dyDescent="0.2">
      <c r="A11" s="14" t="s">
        <v>355</v>
      </c>
      <c r="B11" s="19" t="s">
        <v>356</v>
      </c>
      <c r="C11" s="19" t="s">
        <v>354</v>
      </c>
    </row>
    <row r="12" spans="1:3" ht="18" x14ac:dyDescent="0.2">
      <c r="A12" s="14" t="s">
        <v>357</v>
      </c>
      <c r="B12" s="34" t="s">
        <v>353</v>
      </c>
      <c r="C12" s="34"/>
    </row>
    <row r="13" spans="1:3" ht="18" x14ac:dyDescent="0.2">
      <c r="A13" s="14" t="s">
        <v>358</v>
      </c>
      <c r="B13" s="19" t="s">
        <v>359</v>
      </c>
      <c r="C13" s="19" t="s">
        <v>354</v>
      </c>
    </row>
    <row r="14" spans="1:3" ht="18" x14ac:dyDescent="0.2">
      <c r="A14" s="14" t="s">
        <v>360</v>
      </c>
      <c r="B14" s="19" t="s">
        <v>361</v>
      </c>
      <c r="C14" s="19" t="s">
        <v>362</v>
      </c>
    </row>
    <row r="15" spans="1:3" ht="18" x14ac:dyDescent="0.2">
      <c r="A15" s="14" t="s">
        <v>363</v>
      </c>
      <c r="B15" s="19" t="s">
        <v>364</v>
      </c>
      <c r="C15" s="19" t="s">
        <v>365</v>
      </c>
    </row>
    <row r="16" spans="1:3" ht="18" x14ac:dyDescent="0.2">
      <c r="A16" s="14" t="s">
        <v>366</v>
      </c>
      <c r="B16" s="19" t="s">
        <v>367</v>
      </c>
      <c r="C16" s="19" t="s">
        <v>368</v>
      </c>
    </row>
    <row r="17" spans="1:3" ht="18" x14ac:dyDescent="0.2">
      <c r="A17" s="14" t="s">
        <v>369</v>
      </c>
      <c r="B17" s="19" t="s">
        <v>364</v>
      </c>
      <c r="C17" s="19" t="s">
        <v>370</v>
      </c>
    </row>
    <row r="18" spans="1:3" ht="18" x14ac:dyDescent="0.2">
      <c r="A18" s="14" t="s">
        <v>371</v>
      </c>
      <c r="B18" s="19" t="s">
        <v>364</v>
      </c>
      <c r="C18" s="19" t="s">
        <v>354</v>
      </c>
    </row>
    <row r="19" spans="1:3" ht="18" x14ac:dyDescent="0.2">
      <c r="A19" s="14" t="s">
        <v>372</v>
      </c>
      <c r="B19" s="19" t="s">
        <v>373</v>
      </c>
      <c r="C19" s="19" t="s">
        <v>374</v>
      </c>
    </row>
    <row r="20" spans="1:3" ht="18" x14ac:dyDescent="0.2">
      <c r="A20" s="14" t="s">
        <v>375</v>
      </c>
      <c r="B20" s="19" t="s">
        <v>364</v>
      </c>
      <c r="C20" s="19" t="s">
        <v>354</v>
      </c>
    </row>
    <row r="21" spans="1:3" ht="18" x14ac:dyDescent="0.2">
      <c r="A21" s="14" t="s">
        <v>376</v>
      </c>
      <c r="B21" s="19" t="s">
        <v>353</v>
      </c>
      <c r="C21" s="19" t="s">
        <v>354</v>
      </c>
    </row>
    <row r="22" spans="1:3" ht="18" x14ac:dyDescent="0.2">
      <c r="A22" s="14" t="s">
        <v>377</v>
      </c>
      <c r="B22" s="19" t="s">
        <v>378</v>
      </c>
      <c r="C22" s="19" t="s">
        <v>379</v>
      </c>
    </row>
    <row r="23" spans="1:3" ht="18" x14ac:dyDescent="0.2">
      <c r="A23" s="14" t="s">
        <v>380</v>
      </c>
      <c r="B23" s="19" t="s">
        <v>381</v>
      </c>
      <c r="C23" s="19" t="s">
        <v>382</v>
      </c>
    </row>
    <row r="24" spans="1:3" ht="18" x14ac:dyDescent="0.2">
      <c r="A24" s="19"/>
      <c r="B24" s="19"/>
      <c r="C24" s="19"/>
    </row>
    <row r="25" spans="1:3" ht="18" x14ac:dyDescent="0.2">
      <c r="A25" s="14" t="s">
        <v>383</v>
      </c>
      <c r="B25" s="19"/>
      <c r="C25" s="19"/>
    </row>
    <row r="26" spans="1:3" ht="18" x14ac:dyDescent="0.2">
      <c r="A26" s="19" t="s">
        <v>384</v>
      </c>
      <c r="B26" s="19" t="s">
        <v>359</v>
      </c>
      <c r="C26" s="19" t="s">
        <v>385</v>
      </c>
    </row>
    <row r="27" spans="1:3" ht="18" x14ac:dyDescent="0.2">
      <c r="A27" s="19" t="s">
        <v>386</v>
      </c>
      <c r="B27" s="19" t="s">
        <v>353</v>
      </c>
      <c r="C27" s="19" t="s">
        <v>387</v>
      </c>
    </row>
    <row r="28" spans="1:3" ht="18" x14ac:dyDescent="0.2">
      <c r="A28" s="19" t="s">
        <v>388</v>
      </c>
      <c r="B28" s="19" t="s">
        <v>353</v>
      </c>
      <c r="C28" s="19" t="s">
        <v>354</v>
      </c>
    </row>
    <row r="29" spans="1:3" ht="18" x14ac:dyDescent="0.2">
      <c r="A29" s="15"/>
      <c r="B29" s="19"/>
      <c r="C29" s="19"/>
    </row>
    <row r="30" spans="1:3" ht="18" x14ac:dyDescent="0.2">
      <c r="A30" s="14" t="s">
        <v>389</v>
      </c>
      <c r="B30" s="19"/>
      <c r="C30" s="19"/>
    </row>
    <row r="31" spans="1:3" ht="18" x14ac:dyDescent="0.2">
      <c r="A31" s="19" t="s">
        <v>390</v>
      </c>
      <c r="B31" s="19" t="s">
        <v>391</v>
      </c>
      <c r="C31" s="19"/>
    </row>
    <row r="32" spans="1:3" ht="18" x14ac:dyDescent="0.2">
      <c r="A32" s="19" t="s">
        <v>392</v>
      </c>
      <c r="B32" s="19" t="s">
        <v>393</v>
      </c>
      <c r="C32" s="19"/>
    </row>
    <row r="33" spans="1:3" ht="18" x14ac:dyDescent="0.2">
      <c r="A33" s="19" t="s">
        <v>394</v>
      </c>
      <c r="B33" s="19" t="s">
        <v>395</v>
      </c>
      <c r="C33" s="19"/>
    </row>
    <row r="34" spans="1:3" ht="18" x14ac:dyDescent="0.2">
      <c r="A34" s="19" t="s">
        <v>396</v>
      </c>
      <c r="B34" s="19" t="s">
        <v>397</v>
      </c>
      <c r="C34" s="19"/>
    </row>
    <row r="35" spans="1:3" ht="18" x14ac:dyDescent="0.2">
      <c r="A35" s="19" t="s">
        <v>398</v>
      </c>
      <c r="B35" s="19" t="s">
        <v>399</v>
      </c>
      <c r="C35" s="19"/>
    </row>
    <row r="36" spans="1:3" ht="18" x14ac:dyDescent="0.2">
      <c r="A36" s="15"/>
      <c r="B36" s="15"/>
      <c r="C36" s="15"/>
    </row>
    <row r="37" spans="1:3" ht="18" x14ac:dyDescent="0.2">
      <c r="A37" s="18" t="s">
        <v>400</v>
      </c>
      <c r="B37" s="15"/>
      <c r="C37" s="15"/>
    </row>
    <row r="38" spans="1:3" ht="18" x14ac:dyDescent="0.2">
      <c r="A38" s="18" t="s">
        <v>401</v>
      </c>
      <c r="B38" s="15"/>
      <c r="C38" s="15"/>
    </row>
  </sheetData>
  <mergeCells count="3">
    <mergeCell ref="B1:C1"/>
    <mergeCell ref="B9:C9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6286-4F2E-774A-9869-DEC39ABA6673}">
  <sheetPr>
    <pageSetUpPr fitToPage="1"/>
  </sheetPr>
  <dimension ref="A1:K67"/>
  <sheetViews>
    <sheetView workbookViewId="0">
      <selection activeCell="N32" sqref="N32"/>
    </sheetView>
  </sheetViews>
  <sheetFormatPr baseColWidth="10" defaultRowHeight="16" x14ac:dyDescent="0.2"/>
  <cols>
    <col min="1" max="1" width="9.5" customWidth="1"/>
    <col min="2" max="2" width="13.5" bestFit="1" customWidth="1"/>
    <col min="3" max="3" width="12.5" bestFit="1" customWidth="1"/>
    <col min="4" max="4" width="15.6640625" bestFit="1" customWidth="1"/>
    <col min="5" max="5" width="5.83203125" style="9" bestFit="1" customWidth="1"/>
    <col min="6" max="6" width="15.83203125" customWidth="1"/>
    <col min="7" max="7" width="8.83203125" bestFit="1" customWidth="1"/>
    <col min="8" max="8" width="13.5" bestFit="1" customWidth="1"/>
    <col min="9" max="9" width="12.5" bestFit="1" customWidth="1"/>
    <col min="10" max="10" width="16.83203125" bestFit="1" customWidth="1"/>
    <col min="11" max="11" width="5.83203125" bestFit="1" customWidth="1"/>
  </cols>
  <sheetData>
    <row r="1" spans="1:11" ht="18" x14ac:dyDescent="0.2">
      <c r="A1" s="2" t="s">
        <v>327</v>
      </c>
      <c r="B1" s="2"/>
      <c r="C1" s="2"/>
      <c r="D1" s="2"/>
      <c r="E1" s="12"/>
      <c r="F1" s="2"/>
      <c r="G1" s="2"/>
      <c r="H1" s="2"/>
      <c r="I1" s="2"/>
      <c r="J1" s="2"/>
      <c r="K1" s="2"/>
    </row>
    <row r="2" spans="1:11" ht="18" x14ac:dyDescent="0.2">
      <c r="A2" s="2" t="s">
        <v>328</v>
      </c>
      <c r="B2" s="2"/>
      <c r="C2" s="2"/>
      <c r="D2" s="2"/>
      <c r="E2" s="12"/>
      <c r="F2" s="2"/>
      <c r="G2" s="2"/>
      <c r="H2" s="2"/>
      <c r="I2" s="2"/>
      <c r="J2" s="2"/>
      <c r="K2" s="2"/>
    </row>
    <row r="3" spans="1:11" ht="18" x14ac:dyDescent="0.2">
      <c r="B3" s="2"/>
      <c r="C3" s="2"/>
      <c r="D3" s="2"/>
      <c r="E3" s="12"/>
      <c r="F3" s="2"/>
      <c r="I3" s="2"/>
      <c r="J3" s="2"/>
      <c r="K3" s="12"/>
    </row>
    <row r="4" spans="1:11" ht="18" x14ac:dyDescent="0.2">
      <c r="A4" s="35" t="s">
        <v>329</v>
      </c>
      <c r="B4" s="35"/>
      <c r="C4" s="35"/>
      <c r="D4" s="35"/>
      <c r="E4" s="35"/>
      <c r="F4" s="2"/>
      <c r="G4" s="35" t="s">
        <v>330</v>
      </c>
      <c r="H4" s="35"/>
      <c r="I4" s="35"/>
      <c r="J4" s="35"/>
      <c r="K4" s="35"/>
    </row>
    <row r="5" spans="1:11" ht="18" x14ac:dyDescent="0.2">
      <c r="A5" s="10" t="s">
        <v>331</v>
      </c>
      <c r="B5" s="4" t="s">
        <v>4</v>
      </c>
      <c r="C5" s="4" t="s">
        <v>6</v>
      </c>
      <c r="D5" s="4" t="s">
        <v>7</v>
      </c>
      <c r="E5" s="7" t="s">
        <v>5</v>
      </c>
      <c r="F5" s="2"/>
      <c r="G5" s="10" t="s">
        <v>331</v>
      </c>
      <c r="H5" s="4" t="s">
        <v>4</v>
      </c>
      <c r="I5" s="4" t="s">
        <v>6</v>
      </c>
      <c r="J5" s="4" t="s">
        <v>7</v>
      </c>
      <c r="K5" s="7" t="s">
        <v>5</v>
      </c>
    </row>
    <row r="6" spans="1:11" ht="18" x14ac:dyDescent="0.2">
      <c r="A6" s="1">
        <v>1</v>
      </c>
      <c r="B6" s="1" t="s">
        <v>24</v>
      </c>
      <c r="C6" s="1" t="s">
        <v>225</v>
      </c>
      <c r="D6" s="1" t="s">
        <v>89</v>
      </c>
      <c r="E6" s="13">
        <v>41</v>
      </c>
      <c r="F6" s="1"/>
      <c r="G6" s="1">
        <v>1</v>
      </c>
      <c r="H6" s="1" t="s">
        <v>24</v>
      </c>
      <c r="I6" s="1" t="s">
        <v>25</v>
      </c>
      <c r="J6" s="1" t="s">
        <v>26</v>
      </c>
      <c r="K6" s="13">
        <v>11</v>
      </c>
    </row>
    <row r="7" spans="1:11" ht="18" x14ac:dyDescent="0.2">
      <c r="A7" s="1">
        <v>2</v>
      </c>
      <c r="B7" s="1" t="s">
        <v>27</v>
      </c>
      <c r="C7" s="1" t="s">
        <v>226</v>
      </c>
      <c r="D7" s="1" t="s">
        <v>227</v>
      </c>
      <c r="E7" s="13">
        <v>111</v>
      </c>
      <c r="F7" s="1"/>
      <c r="G7" s="1">
        <v>2</v>
      </c>
      <c r="H7" s="1" t="s">
        <v>27</v>
      </c>
      <c r="I7" s="1" t="s">
        <v>28</v>
      </c>
      <c r="J7" s="1" t="s">
        <v>29</v>
      </c>
      <c r="K7" s="13">
        <v>81</v>
      </c>
    </row>
    <row r="8" spans="1:11" ht="18" x14ac:dyDescent="0.2">
      <c r="A8" s="1">
        <v>3</v>
      </c>
      <c r="B8" s="1" t="s">
        <v>17</v>
      </c>
      <c r="C8" s="1" t="s">
        <v>229</v>
      </c>
      <c r="D8" s="1" t="s">
        <v>230</v>
      </c>
      <c r="E8" s="13">
        <v>21</v>
      </c>
      <c r="F8" s="1"/>
      <c r="G8" s="1">
        <v>3</v>
      </c>
      <c r="H8" s="1" t="s">
        <v>16</v>
      </c>
      <c r="I8" s="1" t="s">
        <v>30</v>
      </c>
      <c r="J8" s="1" t="s">
        <v>31</v>
      </c>
      <c r="K8" s="13">
        <v>1</v>
      </c>
    </row>
    <row r="9" spans="1:11" ht="18" x14ac:dyDescent="0.2">
      <c r="A9" s="1">
        <v>4</v>
      </c>
      <c r="B9" s="1" t="s">
        <v>16</v>
      </c>
      <c r="C9" s="1" t="s">
        <v>228</v>
      </c>
      <c r="D9" s="1" t="s">
        <v>31</v>
      </c>
      <c r="E9" s="13">
        <v>131</v>
      </c>
      <c r="F9" s="1"/>
      <c r="G9" s="1">
        <v>4</v>
      </c>
      <c r="H9" s="1" t="s">
        <v>17</v>
      </c>
      <c r="I9" s="1" t="s">
        <v>32</v>
      </c>
      <c r="J9" s="1" t="s">
        <v>33</v>
      </c>
      <c r="K9" s="13">
        <v>121</v>
      </c>
    </row>
    <row r="10" spans="1:11" ht="18" x14ac:dyDescent="0.2">
      <c r="A10" s="1">
        <v>5</v>
      </c>
      <c r="B10" s="1" t="s">
        <v>24</v>
      </c>
      <c r="C10" s="1" t="s">
        <v>231</v>
      </c>
      <c r="D10" s="1" t="s">
        <v>232</v>
      </c>
      <c r="E10" s="13">
        <v>42</v>
      </c>
      <c r="F10" s="1"/>
      <c r="G10" s="1">
        <v>5</v>
      </c>
      <c r="H10" s="1" t="s">
        <v>24</v>
      </c>
      <c r="I10" s="1" t="s">
        <v>34</v>
      </c>
      <c r="J10" s="1" t="s">
        <v>35</v>
      </c>
      <c r="K10" s="13">
        <v>12</v>
      </c>
    </row>
    <row r="11" spans="1:11" ht="18" x14ac:dyDescent="0.2">
      <c r="A11" s="1">
        <v>6</v>
      </c>
      <c r="B11" s="1" t="s">
        <v>27</v>
      </c>
      <c r="C11" s="1" t="s">
        <v>233</v>
      </c>
      <c r="D11" s="1" t="s">
        <v>234</v>
      </c>
      <c r="E11" s="13">
        <v>112</v>
      </c>
      <c r="F11" s="1"/>
      <c r="G11" s="1">
        <v>6</v>
      </c>
      <c r="H11" s="1" t="s">
        <v>27</v>
      </c>
      <c r="I11" s="1" t="s">
        <v>36</v>
      </c>
      <c r="J11" s="1" t="s">
        <v>37</v>
      </c>
      <c r="K11" s="13">
        <v>82</v>
      </c>
    </row>
    <row r="12" spans="1:11" ht="18" x14ac:dyDescent="0.2">
      <c r="A12" s="1">
        <v>7</v>
      </c>
      <c r="B12" s="1" t="s">
        <v>17</v>
      </c>
      <c r="C12" s="1" t="s">
        <v>235</v>
      </c>
      <c r="D12" s="1" t="s">
        <v>236</v>
      </c>
      <c r="E12" s="13">
        <v>22</v>
      </c>
      <c r="F12" s="1"/>
      <c r="G12" s="1">
        <v>7</v>
      </c>
      <c r="H12" s="1" t="s">
        <v>16</v>
      </c>
      <c r="I12" s="1" t="s">
        <v>32</v>
      </c>
      <c r="J12" s="1" t="s">
        <v>38</v>
      </c>
      <c r="K12" s="13">
        <v>2</v>
      </c>
    </row>
    <row r="13" spans="1:11" ht="18" x14ac:dyDescent="0.2">
      <c r="A13" s="1">
        <v>8</v>
      </c>
      <c r="B13" s="1" t="s">
        <v>24</v>
      </c>
      <c r="C13" s="1" t="s">
        <v>237</v>
      </c>
      <c r="D13" s="1" t="s">
        <v>238</v>
      </c>
      <c r="E13" s="13">
        <v>43</v>
      </c>
      <c r="F13" s="1"/>
      <c r="G13" s="1">
        <v>8</v>
      </c>
      <c r="H13" s="1" t="s">
        <v>17</v>
      </c>
      <c r="I13" s="1" t="s">
        <v>32</v>
      </c>
      <c r="J13" s="1" t="s">
        <v>39</v>
      </c>
      <c r="K13" s="13">
        <v>122</v>
      </c>
    </row>
    <row r="14" spans="1:11" ht="18" x14ac:dyDescent="0.2">
      <c r="A14" s="1">
        <v>9</v>
      </c>
      <c r="B14" s="1" t="s">
        <v>27</v>
      </c>
      <c r="C14" s="1" t="s">
        <v>239</v>
      </c>
      <c r="D14" s="1" t="s">
        <v>240</v>
      </c>
      <c r="E14" s="13">
        <v>113</v>
      </c>
      <c r="F14" s="1"/>
      <c r="G14" s="1">
        <v>9</v>
      </c>
      <c r="H14" s="1" t="s">
        <v>24</v>
      </c>
      <c r="I14" s="1" t="s">
        <v>40</v>
      </c>
      <c r="J14" s="1" t="s">
        <v>41</v>
      </c>
      <c r="K14" s="13">
        <v>13</v>
      </c>
    </row>
    <row r="15" spans="1:11" ht="18" x14ac:dyDescent="0.2">
      <c r="A15" s="1">
        <v>10</v>
      </c>
      <c r="B15" s="1" t="s">
        <v>17</v>
      </c>
      <c r="C15" s="1" t="s">
        <v>241</v>
      </c>
      <c r="D15" s="1" t="s">
        <v>242</v>
      </c>
      <c r="E15" s="13">
        <v>23</v>
      </c>
      <c r="F15" s="1"/>
      <c r="G15" s="1">
        <v>10</v>
      </c>
      <c r="H15" s="1" t="s">
        <v>27</v>
      </c>
      <c r="I15" s="1" t="s">
        <v>42</v>
      </c>
      <c r="J15" s="1" t="s">
        <v>43</v>
      </c>
      <c r="K15" s="13">
        <v>83</v>
      </c>
    </row>
    <row r="16" spans="1:11" ht="18" x14ac:dyDescent="0.2">
      <c r="A16" s="1">
        <v>11</v>
      </c>
      <c r="B16" s="1" t="s">
        <v>24</v>
      </c>
      <c r="C16" s="1" t="s">
        <v>239</v>
      </c>
      <c r="D16" s="1" t="s">
        <v>107</v>
      </c>
      <c r="E16" s="13">
        <v>44</v>
      </c>
      <c r="F16" s="1"/>
      <c r="G16" s="1">
        <v>11</v>
      </c>
      <c r="H16" s="1" t="s">
        <v>16</v>
      </c>
      <c r="I16" s="1" t="s">
        <v>44</v>
      </c>
      <c r="J16" s="1" t="s">
        <v>45</v>
      </c>
      <c r="K16" s="13">
        <v>3</v>
      </c>
    </row>
    <row r="17" spans="1:11" ht="18" x14ac:dyDescent="0.2">
      <c r="A17" s="1">
        <v>12</v>
      </c>
      <c r="B17" s="1" t="s">
        <v>27</v>
      </c>
      <c r="C17" s="1" t="s">
        <v>243</v>
      </c>
      <c r="D17" s="1" t="s">
        <v>244</v>
      </c>
      <c r="E17" s="13">
        <v>114</v>
      </c>
      <c r="F17" s="1"/>
      <c r="G17" s="1">
        <v>12</v>
      </c>
      <c r="H17" s="1" t="s">
        <v>17</v>
      </c>
      <c r="I17" s="1" t="s">
        <v>46</v>
      </c>
      <c r="J17" s="1" t="s">
        <v>39</v>
      </c>
      <c r="K17" s="13">
        <v>123</v>
      </c>
    </row>
    <row r="18" spans="1:11" ht="18" x14ac:dyDescent="0.2">
      <c r="A18" s="1">
        <v>13</v>
      </c>
      <c r="B18" s="1" t="s">
        <v>17</v>
      </c>
      <c r="C18" s="1" t="s">
        <v>226</v>
      </c>
      <c r="D18" s="1" t="s">
        <v>245</v>
      </c>
      <c r="E18" s="13">
        <v>24</v>
      </c>
      <c r="F18" s="1"/>
      <c r="G18" s="1">
        <v>13</v>
      </c>
      <c r="H18" s="1" t="s">
        <v>24</v>
      </c>
      <c r="I18" s="1" t="s">
        <v>47</v>
      </c>
      <c r="J18" s="1" t="s">
        <v>48</v>
      </c>
      <c r="K18" s="13">
        <v>14</v>
      </c>
    </row>
    <row r="19" spans="1:11" ht="18" x14ac:dyDescent="0.2">
      <c r="A19" s="1">
        <v>14</v>
      </c>
      <c r="B19" s="1" t="s">
        <v>24</v>
      </c>
      <c r="C19" s="1" t="s">
        <v>246</v>
      </c>
      <c r="D19" s="1" t="s">
        <v>247</v>
      </c>
      <c r="E19" s="13">
        <v>45</v>
      </c>
      <c r="F19" s="1"/>
      <c r="G19" s="1">
        <v>14</v>
      </c>
      <c r="H19" s="1" t="s">
        <v>27</v>
      </c>
      <c r="I19" s="1" t="s">
        <v>49</v>
      </c>
      <c r="J19" s="1" t="s">
        <v>50</v>
      </c>
      <c r="K19" s="13">
        <v>84</v>
      </c>
    </row>
    <row r="20" spans="1:11" ht="18" x14ac:dyDescent="0.2">
      <c r="A20" s="1">
        <v>15</v>
      </c>
      <c r="B20" s="1" t="s">
        <v>27</v>
      </c>
      <c r="C20" s="1" t="s">
        <v>248</v>
      </c>
      <c r="D20" s="1" t="s">
        <v>249</v>
      </c>
      <c r="E20" s="13">
        <v>115</v>
      </c>
      <c r="F20" s="1"/>
      <c r="G20" s="1">
        <v>15</v>
      </c>
      <c r="H20" s="1" t="s">
        <v>16</v>
      </c>
      <c r="I20" s="1" t="s">
        <v>51</v>
      </c>
      <c r="J20" s="1" t="s">
        <v>52</v>
      </c>
      <c r="K20" s="13">
        <v>4</v>
      </c>
    </row>
    <row r="21" spans="1:11" ht="18" x14ac:dyDescent="0.2">
      <c r="A21" s="1">
        <v>16</v>
      </c>
      <c r="B21" s="1" t="s">
        <v>17</v>
      </c>
      <c r="C21" s="1" t="s">
        <v>250</v>
      </c>
      <c r="D21" s="1" t="s">
        <v>251</v>
      </c>
      <c r="E21" s="13">
        <v>25</v>
      </c>
      <c r="F21" s="1"/>
      <c r="G21" s="1">
        <v>16</v>
      </c>
      <c r="H21" s="1" t="s">
        <v>17</v>
      </c>
      <c r="I21" s="1" t="s">
        <v>53</v>
      </c>
      <c r="J21" s="1" t="s">
        <v>54</v>
      </c>
      <c r="K21" s="13">
        <v>124</v>
      </c>
    </row>
    <row r="22" spans="1:11" ht="18" x14ac:dyDescent="0.2">
      <c r="A22" s="1">
        <v>17</v>
      </c>
      <c r="B22" s="1" t="s">
        <v>24</v>
      </c>
      <c r="C22" s="1" t="s">
        <v>252</v>
      </c>
      <c r="D22" s="1" t="s">
        <v>253</v>
      </c>
      <c r="E22" s="13">
        <v>46</v>
      </c>
      <c r="F22" s="1"/>
      <c r="G22" s="1">
        <v>17</v>
      </c>
      <c r="H22" s="1" t="s">
        <v>24</v>
      </c>
      <c r="I22" s="1" t="s">
        <v>55</v>
      </c>
      <c r="J22" s="1" t="s">
        <v>56</v>
      </c>
      <c r="K22" s="13">
        <v>15</v>
      </c>
    </row>
    <row r="23" spans="1:11" ht="18" x14ac:dyDescent="0.2">
      <c r="A23" s="1">
        <v>18</v>
      </c>
      <c r="B23" s="1" t="s">
        <v>27</v>
      </c>
      <c r="C23" s="1" t="s">
        <v>254</v>
      </c>
      <c r="D23" s="1" t="s">
        <v>255</v>
      </c>
      <c r="E23" s="13">
        <v>116</v>
      </c>
      <c r="F23" s="1"/>
      <c r="G23" s="1">
        <v>18</v>
      </c>
      <c r="H23" s="1" t="s">
        <v>27</v>
      </c>
      <c r="I23" s="1" t="s">
        <v>57</v>
      </c>
      <c r="J23" s="1" t="s">
        <v>58</v>
      </c>
      <c r="K23" s="13">
        <v>85</v>
      </c>
    </row>
    <row r="24" spans="1:11" ht="18" x14ac:dyDescent="0.2">
      <c r="A24" s="1">
        <v>19</v>
      </c>
      <c r="B24" s="1" t="s">
        <v>17</v>
      </c>
      <c r="C24" s="1" t="s">
        <v>256</v>
      </c>
      <c r="D24" s="1" t="s">
        <v>257</v>
      </c>
      <c r="E24" s="13">
        <v>26</v>
      </c>
      <c r="F24" s="1"/>
      <c r="G24" s="1">
        <v>19</v>
      </c>
      <c r="H24" s="1" t="s">
        <v>16</v>
      </c>
      <c r="I24" s="1" t="s">
        <v>59</v>
      </c>
      <c r="J24" s="1" t="s">
        <v>60</v>
      </c>
      <c r="K24" s="13">
        <v>5</v>
      </c>
    </row>
    <row r="25" spans="1:11" ht="18" x14ac:dyDescent="0.2">
      <c r="A25" s="1">
        <v>20</v>
      </c>
      <c r="B25" s="1" t="s">
        <v>24</v>
      </c>
      <c r="C25" s="1" t="s">
        <v>258</v>
      </c>
      <c r="D25" s="1" t="s">
        <v>35</v>
      </c>
      <c r="E25" s="13">
        <v>47</v>
      </c>
      <c r="F25" s="1"/>
      <c r="G25" s="1">
        <v>20</v>
      </c>
      <c r="H25" s="1" t="s">
        <v>17</v>
      </c>
      <c r="I25" s="1" t="s">
        <v>61</v>
      </c>
      <c r="J25" s="1" t="s">
        <v>62</v>
      </c>
      <c r="K25" s="13">
        <v>125</v>
      </c>
    </row>
    <row r="26" spans="1:11" ht="18" x14ac:dyDescent="0.2">
      <c r="A26" s="1">
        <v>21</v>
      </c>
      <c r="B26" s="1" t="s">
        <v>27</v>
      </c>
      <c r="C26" s="1" t="s">
        <v>259</v>
      </c>
      <c r="D26" s="1" t="s">
        <v>227</v>
      </c>
      <c r="E26" s="13">
        <v>117</v>
      </c>
      <c r="F26" s="1"/>
      <c r="G26" s="1">
        <v>21</v>
      </c>
      <c r="H26" s="1" t="s">
        <v>24</v>
      </c>
      <c r="I26" s="1" t="s">
        <v>63</v>
      </c>
      <c r="J26" s="1" t="s">
        <v>64</v>
      </c>
      <c r="K26" s="13">
        <v>16</v>
      </c>
    </row>
    <row r="27" spans="1:11" ht="18" x14ac:dyDescent="0.2">
      <c r="A27" s="1">
        <v>22</v>
      </c>
      <c r="B27" s="1" t="s">
        <v>17</v>
      </c>
      <c r="C27" s="1" t="s">
        <v>258</v>
      </c>
      <c r="D27" s="1" t="s">
        <v>260</v>
      </c>
      <c r="E27" s="13">
        <v>27</v>
      </c>
      <c r="F27" s="1"/>
      <c r="G27" s="1">
        <v>22</v>
      </c>
      <c r="H27" s="1" t="s">
        <v>27</v>
      </c>
      <c r="I27" s="1" t="s">
        <v>65</v>
      </c>
      <c r="J27" s="1" t="s">
        <v>43</v>
      </c>
      <c r="K27" s="13">
        <v>86</v>
      </c>
    </row>
    <row r="28" spans="1:11" ht="18" x14ac:dyDescent="0.2">
      <c r="A28" s="1">
        <v>23</v>
      </c>
      <c r="B28" s="1" t="s">
        <v>24</v>
      </c>
      <c r="C28" s="1" t="s">
        <v>261</v>
      </c>
      <c r="D28" s="1" t="s">
        <v>104</v>
      </c>
      <c r="E28" s="13">
        <v>48</v>
      </c>
      <c r="F28" s="1"/>
      <c r="G28" s="1">
        <v>23</v>
      </c>
      <c r="H28" s="1" t="s">
        <v>16</v>
      </c>
      <c r="I28" s="1" t="s">
        <v>66</v>
      </c>
      <c r="J28" s="1" t="s">
        <v>67</v>
      </c>
      <c r="K28" s="13">
        <v>6</v>
      </c>
    </row>
    <row r="29" spans="1:11" ht="18" x14ac:dyDescent="0.2">
      <c r="A29" s="1">
        <v>24</v>
      </c>
      <c r="B29" s="1" t="s">
        <v>27</v>
      </c>
      <c r="C29" s="1" t="s">
        <v>262</v>
      </c>
      <c r="D29" s="1" t="s">
        <v>263</v>
      </c>
      <c r="E29" s="13">
        <v>118</v>
      </c>
      <c r="F29" s="1"/>
      <c r="G29" s="1">
        <v>24</v>
      </c>
      <c r="H29" s="1" t="s">
        <v>17</v>
      </c>
      <c r="I29" s="1" t="s">
        <v>68</v>
      </c>
      <c r="J29" s="1" t="s">
        <v>69</v>
      </c>
      <c r="K29" s="13">
        <v>126</v>
      </c>
    </row>
    <row r="30" spans="1:11" ht="18" x14ac:dyDescent="0.2">
      <c r="A30" s="1">
        <v>25</v>
      </c>
      <c r="B30" s="1" t="s">
        <v>17</v>
      </c>
      <c r="C30" s="1" t="s">
        <v>231</v>
      </c>
      <c r="D30" s="1" t="s">
        <v>264</v>
      </c>
      <c r="E30" s="13">
        <v>28</v>
      </c>
      <c r="F30" s="1"/>
      <c r="G30" s="1">
        <v>25</v>
      </c>
      <c r="H30" s="1" t="s">
        <v>24</v>
      </c>
      <c r="I30" s="1" t="s">
        <v>70</v>
      </c>
      <c r="J30" s="1" t="s">
        <v>71</v>
      </c>
      <c r="K30" s="13">
        <v>17</v>
      </c>
    </row>
    <row r="31" spans="1:11" ht="18" x14ac:dyDescent="0.2">
      <c r="A31" s="1">
        <v>26</v>
      </c>
      <c r="B31" s="1" t="s">
        <v>24</v>
      </c>
      <c r="C31" s="1" t="s">
        <v>265</v>
      </c>
      <c r="D31" s="1" t="s">
        <v>266</v>
      </c>
      <c r="E31" s="13">
        <v>49</v>
      </c>
      <c r="F31" s="1"/>
      <c r="G31" s="1">
        <v>26</v>
      </c>
      <c r="H31" s="1" t="s">
        <v>27</v>
      </c>
      <c r="I31" s="1" t="s">
        <v>40</v>
      </c>
      <c r="J31" s="1" t="s">
        <v>72</v>
      </c>
      <c r="K31" s="13">
        <v>87</v>
      </c>
    </row>
    <row r="32" spans="1:11" ht="18" x14ac:dyDescent="0.2">
      <c r="A32" s="1">
        <v>27</v>
      </c>
      <c r="B32" s="1" t="s">
        <v>27</v>
      </c>
      <c r="C32" s="1" t="s">
        <v>267</v>
      </c>
      <c r="D32" s="1" t="s">
        <v>268</v>
      </c>
      <c r="E32" s="13">
        <v>119</v>
      </c>
      <c r="F32" s="1"/>
      <c r="G32" s="1">
        <v>27</v>
      </c>
      <c r="H32" s="1" t="s">
        <v>17</v>
      </c>
      <c r="I32" s="1" t="s">
        <v>47</v>
      </c>
      <c r="J32" s="1" t="s">
        <v>73</v>
      </c>
      <c r="K32" s="13">
        <v>127</v>
      </c>
    </row>
    <row r="33" spans="1:11" ht="18" x14ac:dyDescent="0.2">
      <c r="A33" s="1">
        <v>28</v>
      </c>
      <c r="B33" s="1" t="s">
        <v>17</v>
      </c>
      <c r="C33" s="1" t="s">
        <v>269</v>
      </c>
      <c r="D33" s="1" t="s">
        <v>270</v>
      </c>
      <c r="E33" s="13">
        <v>29</v>
      </c>
      <c r="F33" s="1"/>
      <c r="G33" s="1">
        <v>28</v>
      </c>
      <c r="H33" s="1" t="s">
        <v>24</v>
      </c>
      <c r="I33" s="1" t="s">
        <v>74</v>
      </c>
      <c r="J33" s="1" t="s">
        <v>75</v>
      </c>
      <c r="K33" s="13">
        <v>18</v>
      </c>
    </row>
    <row r="34" spans="1:11" ht="18" x14ac:dyDescent="0.2">
      <c r="A34" s="1">
        <v>29</v>
      </c>
      <c r="B34" s="1" t="s">
        <v>24</v>
      </c>
      <c r="C34" s="1" t="s">
        <v>271</v>
      </c>
      <c r="D34" s="1" t="s">
        <v>272</v>
      </c>
      <c r="E34" s="13">
        <v>50</v>
      </c>
      <c r="F34" s="1"/>
      <c r="G34" s="1">
        <v>29</v>
      </c>
      <c r="H34" s="1" t="s">
        <v>27</v>
      </c>
      <c r="I34" s="1" t="s">
        <v>70</v>
      </c>
      <c r="J34" s="1" t="s">
        <v>76</v>
      </c>
      <c r="K34" s="13">
        <v>88</v>
      </c>
    </row>
    <row r="35" spans="1:11" ht="18" x14ac:dyDescent="0.2">
      <c r="A35" s="1">
        <v>30</v>
      </c>
      <c r="B35" s="1" t="s">
        <v>27</v>
      </c>
      <c r="C35" s="1" t="s">
        <v>273</v>
      </c>
      <c r="D35" s="1" t="s">
        <v>240</v>
      </c>
      <c r="E35" s="13">
        <v>120</v>
      </c>
      <c r="F35" s="1"/>
      <c r="G35" s="1">
        <v>30</v>
      </c>
      <c r="H35" s="1" t="s">
        <v>17</v>
      </c>
      <c r="I35" s="1" t="s">
        <v>77</v>
      </c>
      <c r="J35" s="1" t="s">
        <v>78</v>
      </c>
      <c r="K35" s="13">
        <v>128</v>
      </c>
    </row>
    <row r="36" spans="1:11" ht="18" x14ac:dyDescent="0.2">
      <c r="A36" s="1">
        <v>31</v>
      </c>
      <c r="B36" s="1" t="s">
        <v>17</v>
      </c>
      <c r="C36" s="1" t="s">
        <v>274</v>
      </c>
      <c r="D36" s="1" t="s">
        <v>275</v>
      </c>
      <c r="E36" s="13">
        <v>30</v>
      </c>
      <c r="F36" s="1"/>
      <c r="G36" s="1">
        <v>31</v>
      </c>
      <c r="H36" s="1" t="s">
        <v>24</v>
      </c>
      <c r="I36" s="1" t="s">
        <v>79</v>
      </c>
      <c r="J36" s="1" t="s">
        <v>80</v>
      </c>
      <c r="K36" s="13">
        <v>19</v>
      </c>
    </row>
    <row r="37" spans="1:11" ht="18" x14ac:dyDescent="0.2">
      <c r="A37" s="1">
        <v>32</v>
      </c>
      <c r="B37" s="1" t="s">
        <v>24</v>
      </c>
      <c r="C37" s="1" t="s">
        <v>276</v>
      </c>
      <c r="D37" s="1" t="s">
        <v>277</v>
      </c>
      <c r="E37" s="13">
        <v>51</v>
      </c>
      <c r="F37" s="1"/>
      <c r="G37" s="1">
        <v>32</v>
      </c>
      <c r="H37" s="1" t="s">
        <v>27</v>
      </c>
      <c r="I37" s="1" t="s">
        <v>28</v>
      </c>
      <c r="J37" s="1" t="s">
        <v>81</v>
      </c>
      <c r="K37" s="13">
        <v>89</v>
      </c>
    </row>
    <row r="38" spans="1:11" ht="18" x14ac:dyDescent="0.2">
      <c r="A38" s="1">
        <v>33</v>
      </c>
      <c r="B38" s="1" t="s">
        <v>27</v>
      </c>
      <c r="C38" s="1" t="s">
        <v>278</v>
      </c>
      <c r="D38" s="1" t="s">
        <v>279</v>
      </c>
      <c r="E38" s="13">
        <v>132</v>
      </c>
      <c r="F38" s="1"/>
      <c r="G38" s="1">
        <v>33</v>
      </c>
      <c r="H38" s="1" t="s">
        <v>17</v>
      </c>
      <c r="I38" s="1" t="s">
        <v>82</v>
      </c>
      <c r="J38" s="1" t="s">
        <v>83</v>
      </c>
      <c r="K38" s="13">
        <v>129</v>
      </c>
    </row>
    <row r="39" spans="1:11" ht="18" x14ac:dyDescent="0.2">
      <c r="A39" s="1">
        <v>34</v>
      </c>
      <c r="B39" s="1" t="s">
        <v>17</v>
      </c>
      <c r="C39" s="1" t="s">
        <v>280</v>
      </c>
      <c r="D39" s="1" t="s">
        <v>281</v>
      </c>
      <c r="E39" s="13">
        <v>71</v>
      </c>
      <c r="F39" s="1"/>
      <c r="G39" s="1">
        <v>34</v>
      </c>
      <c r="H39" s="1" t="s">
        <v>24</v>
      </c>
      <c r="I39" s="1" t="s">
        <v>84</v>
      </c>
      <c r="J39" s="1" t="s">
        <v>85</v>
      </c>
      <c r="K39" s="13">
        <v>20</v>
      </c>
    </row>
    <row r="40" spans="1:11" ht="18" x14ac:dyDescent="0.2">
      <c r="A40" s="1">
        <v>35</v>
      </c>
      <c r="B40" s="1" t="s">
        <v>24</v>
      </c>
      <c r="C40" s="1" t="s">
        <v>282</v>
      </c>
      <c r="D40" s="1" t="s">
        <v>283</v>
      </c>
      <c r="E40" s="13">
        <v>52</v>
      </c>
      <c r="F40" s="1"/>
      <c r="G40" s="1">
        <v>35</v>
      </c>
      <c r="H40" s="1" t="s">
        <v>27</v>
      </c>
      <c r="I40" s="1" t="s">
        <v>86</v>
      </c>
      <c r="J40" s="1" t="s">
        <v>87</v>
      </c>
      <c r="K40" s="13">
        <v>90</v>
      </c>
    </row>
    <row r="41" spans="1:11" ht="18" x14ac:dyDescent="0.2">
      <c r="A41" s="1">
        <v>36</v>
      </c>
      <c r="B41" s="1" t="s">
        <v>27</v>
      </c>
      <c r="C41" s="1" t="s">
        <v>284</v>
      </c>
      <c r="D41" s="1" t="s">
        <v>72</v>
      </c>
      <c r="E41" s="13">
        <v>133</v>
      </c>
      <c r="F41" s="1"/>
      <c r="G41" s="1">
        <v>36</v>
      </c>
      <c r="H41" s="1" t="s">
        <v>24</v>
      </c>
      <c r="I41" s="1" t="s">
        <v>88</v>
      </c>
      <c r="J41" s="1" t="s">
        <v>89</v>
      </c>
      <c r="K41" s="13">
        <v>31</v>
      </c>
    </row>
    <row r="42" spans="1:11" ht="18" x14ac:dyDescent="0.2">
      <c r="A42" s="1">
        <v>37</v>
      </c>
      <c r="B42" s="1" t="s">
        <v>17</v>
      </c>
      <c r="C42" s="1" t="s">
        <v>285</v>
      </c>
      <c r="D42" s="1" t="s">
        <v>286</v>
      </c>
      <c r="E42" s="13">
        <v>72</v>
      </c>
      <c r="F42" s="1"/>
      <c r="G42" s="1">
        <v>37</v>
      </c>
      <c r="H42" s="1" t="s">
        <v>27</v>
      </c>
      <c r="I42" s="1" t="s">
        <v>90</v>
      </c>
      <c r="J42" s="1" t="s">
        <v>91</v>
      </c>
      <c r="K42" s="13">
        <v>91</v>
      </c>
    </row>
    <row r="43" spans="1:11" ht="18" x14ac:dyDescent="0.2">
      <c r="A43" s="1">
        <v>38</v>
      </c>
      <c r="B43" s="1" t="s">
        <v>24</v>
      </c>
      <c r="C43" s="1" t="s">
        <v>285</v>
      </c>
      <c r="D43" s="1" t="s">
        <v>287</v>
      </c>
      <c r="E43" s="13">
        <v>53</v>
      </c>
      <c r="F43" s="1"/>
      <c r="G43" s="1">
        <v>38</v>
      </c>
      <c r="H43" s="1" t="s">
        <v>24</v>
      </c>
      <c r="I43" s="1" t="s">
        <v>92</v>
      </c>
      <c r="J43" s="1" t="s">
        <v>93</v>
      </c>
      <c r="K43" s="13">
        <v>32</v>
      </c>
    </row>
    <row r="44" spans="1:11" ht="18" x14ac:dyDescent="0.2">
      <c r="A44" s="1">
        <v>39</v>
      </c>
      <c r="B44" s="1" t="s">
        <v>27</v>
      </c>
      <c r="C44" s="1" t="s">
        <v>273</v>
      </c>
      <c r="D44" s="1" t="s">
        <v>288</v>
      </c>
      <c r="E44" s="13">
        <v>134</v>
      </c>
      <c r="F44" s="1"/>
      <c r="G44" s="1">
        <v>39</v>
      </c>
      <c r="H44" s="1" t="s">
        <v>27</v>
      </c>
      <c r="I44" s="1" t="s">
        <v>94</v>
      </c>
      <c r="J44" s="1" t="s">
        <v>95</v>
      </c>
      <c r="K44" s="13">
        <v>92</v>
      </c>
    </row>
    <row r="45" spans="1:11" ht="18" x14ac:dyDescent="0.2">
      <c r="A45" s="1">
        <v>40</v>
      </c>
      <c r="B45" s="1" t="s">
        <v>17</v>
      </c>
      <c r="C45" s="1" t="s">
        <v>248</v>
      </c>
      <c r="D45" s="1" t="s">
        <v>289</v>
      </c>
      <c r="E45" s="13">
        <v>73</v>
      </c>
      <c r="F45" s="1"/>
      <c r="G45" s="1">
        <v>40</v>
      </c>
      <c r="H45" s="1" t="s">
        <v>24</v>
      </c>
      <c r="I45" s="1" t="s">
        <v>96</v>
      </c>
      <c r="J45" s="1" t="s">
        <v>97</v>
      </c>
      <c r="K45" s="13">
        <v>33</v>
      </c>
    </row>
    <row r="46" spans="1:11" ht="18" x14ac:dyDescent="0.2">
      <c r="A46" s="1">
        <v>41</v>
      </c>
      <c r="B46" s="1" t="s">
        <v>24</v>
      </c>
      <c r="C46" s="1" t="s">
        <v>290</v>
      </c>
      <c r="D46" s="1" t="s">
        <v>291</v>
      </c>
      <c r="E46" s="13">
        <v>54</v>
      </c>
      <c r="F46" s="1"/>
      <c r="G46" s="1">
        <v>41</v>
      </c>
      <c r="H46" s="1" t="s">
        <v>27</v>
      </c>
      <c r="I46" s="1" t="s">
        <v>98</v>
      </c>
      <c r="J46" s="1" t="s">
        <v>87</v>
      </c>
      <c r="K46" s="13">
        <v>93</v>
      </c>
    </row>
    <row r="47" spans="1:11" ht="18" x14ac:dyDescent="0.2">
      <c r="A47" s="1">
        <v>42</v>
      </c>
      <c r="B47" s="1" t="s">
        <v>27</v>
      </c>
      <c r="C47" s="1" t="s">
        <v>254</v>
      </c>
      <c r="D47" s="1" t="s">
        <v>292</v>
      </c>
      <c r="E47" s="13">
        <v>135</v>
      </c>
      <c r="F47" s="1"/>
      <c r="G47" s="1">
        <v>42</v>
      </c>
      <c r="H47" s="1" t="s">
        <v>24</v>
      </c>
      <c r="I47" s="1" t="s">
        <v>99</v>
      </c>
      <c r="J47" s="1" t="s">
        <v>100</v>
      </c>
      <c r="K47" s="13">
        <v>34</v>
      </c>
    </row>
    <row r="48" spans="1:11" ht="18" x14ac:dyDescent="0.2">
      <c r="A48" s="1">
        <v>43</v>
      </c>
      <c r="B48" s="1" t="s">
        <v>17</v>
      </c>
      <c r="C48" s="1" t="s">
        <v>293</v>
      </c>
      <c r="D48" s="1" t="s">
        <v>294</v>
      </c>
      <c r="E48" s="13">
        <v>74</v>
      </c>
      <c r="F48" s="1"/>
      <c r="G48" s="1">
        <v>43</v>
      </c>
      <c r="H48" s="1" t="s">
        <v>27</v>
      </c>
      <c r="I48" s="1" t="s">
        <v>101</v>
      </c>
      <c r="J48" s="1" t="s">
        <v>102</v>
      </c>
      <c r="K48" s="13">
        <v>94</v>
      </c>
    </row>
    <row r="49" spans="1:11" ht="18" x14ac:dyDescent="0.2">
      <c r="A49" s="1">
        <v>44</v>
      </c>
      <c r="B49" s="1" t="s">
        <v>24</v>
      </c>
      <c r="C49" s="1" t="s">
        <v>295</v>
      </c>
      <c r="D49" s="1" t="s">
        <v>296</v>
      </c>
      <c r="E49" s="13">
        <v>55</v>
      </c>
      <c r="F49" s="1"/>
      <c r="G49" s="1">
        <v>44</v>
      </c>
      <c r="H49" s="1" t="s">
        <v>24</v>
      </c>
      <c r="I49" s="1" t="s">
        <v>103</v>
      </c>
      <c r="J49" s="1" t="s">
        <v>104</v>
      </c>
      <c r="K49" s="13">
        <v>35</v>
      </c>
    </row>
    <row r="50" spans="1:11" ht="18" x14ac:dyDescent="0.2">
      <c r="A50" s="1">
        <v>45</v>
      </c>
      <c r="B50" s="1" t="s">
        <v>27</v>
      </c>
      <c r="C50" s="1" t="s">
        <v>297</v>
      </c>
      <c r="D50" s="1" t="s">
        <v>298</v>
      </c>
      <c r="E50" s="13">
        <v>136</v>
      </c>
      <c r="F50" s="1"/>
      <c r="G50" s="1">
        <v>45</v>
      </c>
      <c r="H50" s="1" t="s">
        <v>27</v>
      </c>
      <c r="I50" s="1" t="s">
        <v>105</v>
      </c>
      <c r="J50" s="1" t="s">
        <v>37</v>
      </c>
      <c r="K50" s="13">
        <v>95</v>
      </c>
    </row>
    <row r="51" spans="1:11" ht="18" x14ac:dyDescent="0.2">
      <c r="A51" s="1">
        <v>46</v>
      </c>
      <c r="B51" s="1" t="s">
        <v>17</v>
      </c>
      <c r="C51" s="1" t="s">
        <v>231</v>
      </c>
      <c r="D51" s="1" t="s">
        <v>294</v>
      </c>
      <c r="E51" s="13">
        <v>75</v>
      </c>
      <c r="F51" s="1"/>
      <c r="G51" s="1">
        <v>46</v>
      </c>
      <c r="H51" s="1" t="s">
        <v>24</v>
      </c>
      <c r="I51" s="1" t="s">
        <v>106</v>
      </c>
      <c r="J51" s="1" t="s">
        <v>107</v>
      </c>
      <c r="K51" s="13">
        <v>36</v>
      </c>
    </row>
    <row r="52" spans="1:11" ht="18" x14ac:dyDescent="0.2">
      <c r="A52" s="1">
        <v>47</v>
      </c>
      <c r="B52" s="1" t="s">
        <v>24</v>
      </c>
      <c r="C52" s="1" t="s">
        <v>293</v>
      </c>
      <c r="D52" s="1" t="s">
        <v>238</v>
      </c>
      <c r="E52" s="13">
        <v>56</v>
      </c>
      <c r="F52" s="1"/>
      <c r="G52" s="1">
        <v>47</v>
      </c>
      <c r="H52" s="1" t="s">
        <v>27</v>
      </c>
      <c r="I52" s="1" t="s">
        <v>108</v>
      </c>
      <c r="J52" s="1" t="s">
        <v>81</v>
      </c>
      <c r="K52" s="13">
        <v>96</v>
      </c>
    </row>
    <row r="53" spans="1:11" ht="18" x14ac:dyDescent="0.2">
      <c r="A53" s="1">
        <v>48</v>
      </c>
      <c r="B53" s="1" t="s">
        <v>27</v>
      </c>
      <c r="C53" s="1" t="s">
        <v>299</v>
      </c>
      <c r="D53" s="1" t="s">
        <v>300</v>
      </c>
      <c r="E53" s="13">
        <v>137</v>
      </c>
      <c r="F53" s="1"/>
      <c r="G53" s="1">
        <v>48</v>
      </c>
      <c r="H53" s="1" t="s">
        <v>27</v>
      </c>
      <c r="I53" s="1" t="s">
        <v>109</v>
      </c>
      <c r="J53" s="1" t="s">
        <v>110</v>
      </c>
      <c r="K53" s="13">
        <v>97</v>
      </c>
    </row>
    <row r="54" spans="1:11" ht="18" x14ac:dyDescent="0.2">
      <c r="A54" s="1">
        <v>49</v>
      </c>
      <c r="B54" s="1" t="s">
        <v>17</v>
      </c>
      <c r="C54" s="1" t="s">
        <v>301</v>
      </c>
      <c r="D54" s="1" t="s">
        <v>302</v>
      </c>
      <c r="E54" s="13">
        <v>76</v>
      </c>
      <c r="F54" s="1"/>
      <c r="G54" s="1">
        <v>49</v>
      </c>
      <c r="H54" s="1" t="s">
        <v>27</v>
      </c>
      <c r="I54" s="1" t="s">
        <v>111</v>
      </c>
      <c r="J54" s="1" t="s">
        <v>112</v>
      </c>
      <c r="K54" s="13">
        <v>98</v>
      </c>
    </row>
    <row r="55" spans="1:11" ht="18" x14ac:dyDescent="0.2">
      <c r="A55" s="1">
        <v>50</v>
      </c>
      <c r="B55" s="1" t="s">
        <v>24</v>
      </c>
      <c r="C55" s="1" t="s">
        <v>94</v>
      </c>
      <c r="D55" s="1" t="s">
        <v>303</v>
      </c>
      <c r="E55" s="13">
        <v>57</v>
      </c>
      <c r="F55" s="1"/>
      <c r="G55" s="1"/>
      <c r="H55" s="1"/>
      <c r="I55" s="1"/>
      <c r="J55" s="1"/>
      <c r="K55" s="1"/>
    </row>
    <row r="56" spans="1:11" ht="18" x14ac:dyDescent="0.2">
      <c r="A56" s="1">
        <v>51</v>
      </c>
      <c r="B56" s="1" t="s">
        <v>27</v>
      </c>
      <c r="C56" s="1" t="s">
        <v>304</v>
      </c>
      <c r="D56" s="1" t="s">
        <v>305</v>
      </c>
      <c r="E56" s="13">
        <v>138</v>
      </c>
      <c r="F56" s="1"/>
      <c r="G56" s="1"/>
      <c r="H56" s="1"/>
      <c r="I56" s="1"/>
      <c r="J56" s="1"/>
      <c r="K56" s="1"/>
    </row>
    <row r="57" spans="1:11" ht="18" x14ac:dyDescent="0.2">
      <c r="A57" s="1">
        <v>52</v>
      </c>
      <c r="B57" s="1" t="s">
        <v>17</v>
      </c>
      <c r="C57" s="1" t="s">
        <v>306</v>
      </c>
      <c r="D57" s="1" t="s">
        <v>307</v>
      </c>
      <c r="E57" s="13">
        <v>77</v>
      </c>
      <c r="F57" s="1"/>
      <c r="G57" s="1"/>
      <c r="H57" s="1"/>
      <c r="I57" s="1"/>
      <c r="J57" s="1"/>
      <c r="K57" s="1"/>
    </row>
    <row r="58" spans="1:11" ht="18" x14ac:dyDescent="0.2">
      <c r="A58" s="1">
        <v>53</v>
      </c>
      <c r="B58" s="1" t="s">
        <v>24</v>
      </c>
      <c r="C58" s="1" t="s">
        <v>308</v>
      </c>
      <c r="D58" s="1" t="s">
        <v>309</v>
      </c>
      <c r="E58" s="13">
        <v>58</v>
      </c>
      <c r="F58" s="1"/>
      <c r="G58" s="1"/>
      <c r="H58" s="1"/>
      <c r="I58" s="1"/>
      <c r="J58" s="1"/>
      <c r="K58" s="1"/>
    </row>
    <row r="59" spans="1:11" ht="18" x14ac:dyDescent="0.2">
      <c r="A59" s="1">
        <v>54</v>
      </c>
      <c r="B59" s="1" t="s">
        <v>27</v>
      </c>
      <c r="C59" s="1" t="s">
        <v>258</v>
      </c>
      <c r="D59" s="1" t="s">
        <v>310</v>
      </c>
      <c r="E59" s="13">
        <v>139</v>
      </c>
      <c r="F59" s="1"/>
      <c r="G59" s="1"/>
      <c r="H59" s="1"/>
      <c r="I59" s="1"/>
      <c r="J59" s="1"/>
      <c r="K59" s="1"/>
    </row>
    <row r="60" spans="1:11" ht="18" x14ac:dyDescent="0.2">
      <c r="A60" s="1">
        <v>55</v>
      </c>
      <c r="B60" s="1" t="s">
        <v>17</v>
      </c>
      <c r="C60" s="1" t="s">
        <v>311</v>
      </c>
      <c r="D60" s="1" t="s">
        <v>312</v>
      </c>
      <c r="E60" s="13">
        <v>78</v>
      </c>
      <c r="F60" s="1"/>
      <c r="G60" s="1"/>
      <c r="H60" s="1"/>
      <c r="I60" s="1"/>
      <c r="J60" s="1"/>
      <c r="K60" s="1"/>
    </row>
    <row r="61" spans="1:11" ht="18" x14ac:dyDescent="0.2">
      <c r="A61" s="1">
        <v>56</v>
      </c>
      <c r="B61" s="1" t="s">
        <v>24</v>
      </c>
      <c r="C61" s="1" t="s">
        <v>313</v>
      </c>
      <c r="D61" s="1" t="s">
        <v>314</v>
      </c>
      <c r="E61" s="13">
        <v>59</v>
      </c>
      <c r="F61" s="1"/>
      <c r="G61" s="1"/>
      <c r="H61" s="1"/>
      <c r="I61" s="1"/>
      <c r="J61" s="1"/>
      <c r="K61" s="1"/>
    </row>
    <row r="62" spans="1:11" ht="18" x14ac:dyDescent="0.2">
      <c r="A62" s="1">
        <v>57</v>
      </c>
      <c r="B62" s="1" t="s">
        <v>17</v>
      </c>
      <c r="C62" s="1" t="s">
        <v>250</v>
      </c>
      <c r="D62" s="1" t="s">
        <v>315</v>
      </c>
      <c r="E62" s="13">
        <v>79</v>
      </c>
      <c r="F62" s="1"/>
      <c r="G62" s="1"/>
      <c r="H62" s="1"/>
      <c r="I62" s="1"/>
      <c r="J62" s="1"/>
      <c r="K62" s="1"/>
    </row>
    <row r="63" spans="1:11" ht="18" x14ac:dyDescent="0.2">
      <c r="A63" s="1">
        <v>58</v>
      </c>
      <c r="B63" s="1" t="s">
        <v>24</v>
      </c>
      <c r="C63" s="1" t="s">
        <v>316</v>
      </c>
      <c r="D63" s="1" t="s">
        <v>100</v>
      </c>
      <c r="E63" s="13">
        <v>60</v>
      </c>
      <c r="F63" s="1"/>
      <c r="G63" s="1"/>
      <c r="H63" s="1"/>
      <c r="I63" s="1"/>
      <c r="J63" s="1"/>
      <c r="K63" s="1"/>
    </row>
    <row r="64" spans="1:11" ht="18" x14ac:dyDescent="0.2">
      <c r="A64" s="1">
        <v>59</v>
      </c>
      <c r="B64" s="1" t="s">
        <v>17</v>
      </c>
      <c r="C64" s="1" t="s">
        <v>317</v>
      </c>
      <c r="D64" s="1" t="s">
        <v>318</v>
      </c>
      <c r="E64" s="13">
        <v>80</v>
      </c>
      <c r="F64" s="1"/>
      <c r="G64" s="1"/>
      <c r="H64" s="1"/>
      <c r="I64" s="1"/>
      <c r="J64" s="1"/>
      <c r="K64" s="1"/>
    </row>
    <row r="65" spans="1:11" ht="18" x14ac:dyDescent="0.2">
      <c r="A65" s="1">
        <v>60</v>
      </c>
      <c r="B65" s="1" t="s">
        <v>24</v>
      </c>
      <c r="C65" s="1" t="s">
        <v>239</v>
      </c>
      <c r="D65" s="1" t="s">
        <v>319</v>
      </c>
      <c r="E65" s="13">
        <v>61</v>
      </c>
      <c r="F65" s="1"/>
      <c r="G65" s="1"/>
      <c r="H65" s="1"/>
      <c r="I65" s="1"/>
      <c r="J65" s="1"/>
      <c r="K65" s="1"/>
    </row>
    <row r="66" spans="1:11" ht="18" x14ac:dyDescent="0.2">
      <c r="A66" s="1">
        <v>61</v>
      </c>
      <c r="B66" s="1" t="s">
        <v>24</v>
      </c>
      <c r="C66" s="1" t="s">
        <v>320</v>
      </c>
      <c r="D66" s="1" t="s">
        <v>321</v>
      </c>
      <c r="E66" s="13">
        <v>62</v>
      </c>
      <c r="F66" s="1"/>
      <c r="G66" s="1"/>
      <c r="H66" s="1"/>
      <c r="I66" s="1"/>
      <c r="J66" s="1"/>
      <c r="K66" s="1"/>
    </row>
    <row r="67" spans="1:11" ht="18" x14ac:dyDescent="0.2">
      <c r="A67" s="1">
        <v>62</v>
      </c>
      <c r="B67" s="1" t="s">
        <v>24</v>
      </c>
      <c r="C67" s="1" t="s">
        <v>322</v>
      </c>
      <c r="D67" s="1" t="s">
        <v>323</v>
      </c>
      <c r="E67" s="13">
        <v>63</v>
      </c>
      <c r="F67" s="1"/>
      <c r="G67" s="1"/>
      <c r="H67" s="1"/>
      <c r="I67" s="1"/>
      <c r="J67" s="1"/>
      <c r="K67" s="1"/>
    </row>
  </sheetData>
  <mergeCells count="2">
    <mergeCell ref="G4:K4"/>
    <mergeCell ref="A4:E4"/>
  </mergeCells>
  <printOptions gridLines="1"/>
  <pageMargins left="0.7" right="0.7" top="0.75" bottom="0.75" header="0.3" footer="0.3"/>
  <pageSetup scale="5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90DB-F201-4C4E-B29D-201CAA8EAFC2}">
  <dimension ref="A1:AF72"/>
  <sheetViews>
    <sheetView topLeftCell="A4" zoomScale="150" zoomScaleNormal="150" workbookViewId="0">
      <selection activeCell="H18" sqref="H18"/>
    </sheetView>
  </sheetViews>
  <sheetFormatPr baseColWidth="10" defaultRowHeight="16" x14ac:dyDescent="0.2"/>
  <cols>
    <col min="1" max="1" width="14.1640625" customWidth="1"/>
    <col min="2" max="2" width="13.83203125" bestFit="1" customWidth="1"/>
    <col min="3" max="4" width="13.1640625" bestFit="1" customWidth="1"/>
    <col min="5" max="5" width="11.6640625" bestFit="1" customWidth="1"/>
    <col min="6" max="6" width="19.83203125" bestFit="1" customWidth="1"/>
    <col min="7" max="7" width="12.5" bestFit="1" customWidth="1"/>
    <col min="8" max="8" width="13.1640625" bestFit="1" customWidth="1"/>
    <col min="9" max="9" width="5.83203125" bestFit="1" customWidth="1"/>
    <col min="12" max="12" width="11.83203125" bestFit="1" customWidth="1"/>
    <col min="14" max="14" width="3.5" customWidth="1"/>
    <col min="17" max="17" width="3" customWidth="1"/>
    <col min="20" max="20" width="2.6640625" customWidth="1"/>
    <col min="23" max="23" width="3.33203125" customWidth="1"/>
    <col min="26" max="26" width="3.83203125" customWidth="1"/>
    <col min="29" max="29" width="3.33203125" customWidth="1"/>
  </cols>
  <sheetData>
    <row r="1" spans="1:32" ht="18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8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</row>
    <row r="3" spans="1:32" ht="18" x14ac:dyDescent="0.2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</row>
    <row r="4" spans="1:32" ht="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32" ht="18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1:32" ht="18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"/>
    </row>
    <row r="7" spans="1:32" ht="18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</row>
    <row r="8" spans="1:32" ht="1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</row>
    <row r="9" spans="1:32" ht="18" x14ac:dyDescent="0.2">
      <c r="A9" s="12" t="s">
        <v>4</v>
      </c>
      <c r="B9" s="12" t="s">
        <v>324</v>
      </c>
      <c r="C9" s="12"/>
      <c r="D9" s="12" t="s">
        <v>326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18" x14ac:dyDescent="0.2">
      <c r="A10" s="7" t="s">
        <v>23</v>
      </c>
      <c r="B10" s="7" t="s">
        <v>23</v>
      </c>
      <c r="C10" s="7" t="s">
        <v>3</v>
      </c>
      <c r="D10" s="7" t="s">
        <v>325</v>
      </c>
      <c r="E10" s="4" t="s">
        <v>4</v>
      </c>
      <c r="F10" s="4" t="s">
        <v>20</v>
      </c>
      <c r="G10" s="4" t="s">
        <v>6</v>
      </c>
      <c r="H10" s="4" t="s">
        <v>7</v>
      </c>
      <c r="I10" s="7" t="s">
        <v>5</v>
      </c>
      <c r="J10" s="4" t="s">
        <v>8</v>
      </c>
      <c r="K10" s="4" t="s">
        <v>9</v>
      </c>
      <c r="L10" s="4" t="s">
        <v>10</v>
      </c>
      <c r="M10" s="4" t="s">
        <v>13</v>
      </c>
      <c r="N10" s="4"/>
      <c r="O10" s="4" t="s">
        <v>14</v>
      </c>
      <c r="P10" s="4" t="s">
        <v>15</v>
      </c>
      <c r="Q10" s="4"/>
      <c r="R10" s="4" t="s">
        <v>14</v>
      </c>
      <c r="S10" s="4" t="s">
        <v>16</v>
      </c>
      <c r="T10" s="4"/>
      <c r="U10" s="4" t="s">
        <v>14</v>
      </c>
      <c r="V10" s="4" t="s">
        <v>17</v>
      </c>
      <c r="W10" s="4"/>
      <c r="X10" s="4" t="s">
        <v>18</v>
      </c>
      <c r="Y10" s="4" t="s">
        <v>17</v>
      </c>
      <c r="Z10" s="4"/>
      <c r="AA10" s="4" t="s">
        <v>18</v>
      </c>
      <c r="AB10" s="4" t="s">
        <v>16</v>
      </c>
      <c r="AC10" s="4"/>
      <c r="AD10" s="4" t="s">
        <v>19</v>
      </c>
      <c r="AE10" s="4" t="s">
        <v>17</v>
      </c>
      <c r="AF10" s="5"/>
    </row>
    <row r="11" spans="1:32" x14ac:dyDescent="0.2">
      <c r="A11" s="9">
        <v>1</v>
      </c>
      <c r="B11" s="9">
        <v>1</v>
      </c>
      <c r="C11" s="9" t="s">
        <v>162</v>
      </c>
      <c r="D11">
        <v>1</v>
      </c>
      <c r="E11" t="s">
        <v>24</v>
      </c>
      <c r="F11" t="s">
        <v>163</v>
      </c>
      <c r="G11" t="s">
        <v>225</v>
      </c>
      <c r="H11" t="s">
        <v>89</v>
      </c>
      <c r="I11">
        <v>41</v>
      </c>
      <c r="J11">
        <v>16.45</v>
      </c>
      <c r="K11">
        <v>17.010000000000002</v>
      </c>
      <c r="L11">
        <f>SUM(J11:K11)</f>
        <v>33.46</v>
      </c>
    </row>
    <row r="12" spans="1:32" x14ac:dyDescent="0.2">
      <c r="A12" s="9">
        <v>2</v>
      </c>
      <c r="B12" s="9">
        <v>1</v>
      </c>
      <c r="C12" s="9" t="s">
        <v>162</v>
      </c>
      <c r="D12">
        <v>2</v>
      </c>
      <c r="E12" t="s">
        <v>27</v>
      </c>
      <c r="F12" t="s">
        <v>164</v>
      </c>
      <c r="G12" t="s">
        <v>226</v>
      </c>
      <c r="H12" t="s">
        <v>227</v>
      </c>
      <c r="I12">
        <v>111</v>
      </c>
      <c r="J12">
        <v>16.739999999999998</v>
      </c>
      <c r="K12">
        <v>17.25</v>
      </c>
      <c r="L12">
        <f t="shared" ref="L12:L72" si="0">SUM(J12:K12)</f>
        <v>33.989999999999995</v>
      </c>
    </row>
    <row r="13" spans="1:32" x14ac:dyDescent="0.2">
      <c r="A13" s="9">
        <v>3</v>
      </c>
      <c r="B13" s="9">
        <v>1</v>
      </c>
      <c r="C13" s="9" t="s">
        <v>162</v>
      </c>
      <c r="D13">
        <v>3</v>
      </c>
      <c r="E13" t="s">
        <v>17</v>
      </c>
      <c r="F13" t="s">
        <v>166</v>
      </c>
      <c r="G13" t="s">
        <v>229</v>
      </c>
      <c r="H13" t="s">
        <v>230</v>
      </c>
      <c r="I13">
        <v>21</v>
      </c>
      <c r="J13">
        <v>17.29</v>
      </c>
      <c r="K13">
        <v>17.41</v>
      </c>
      <c r="L13">
        <f t="shared" si="0"/>
        <v>34.700000000000003</v>
      </c>
    </row>
    <row r="14" spans="1:32" x14ac:dyDescent="0.2">
      <c r="A14" s="9">
        <v>4</v>
      </c>
      <c r="B14" s="9">
        <v>1</v>
      </c>
      <c r="C14" s="9" t="s">
        <v>162</v>
      </c>
      <c r="D14">
        <v>4</v>
      </c>
      <c r="E14" t="s">
        <v>16</v>
      </c>
      <c r="F14" t="s">
        <v>165</v>
      </c>
      <c r="G14" t="s">
        <v>228</v>
      </c>
      <c r="H14" t="s">
        <v>31</v>
      </c>
      <c r="I14">
        <v>131</v>
      </c>
      <c r="J14">
        <v>26.63</v>
      </c>
      <c r="K14">
        <v>28.55</v>
      </c>
      <c r="L14">
        <f t="shared" si="0"/>
        <v>55.18</v>
      </c>
    </row>
    <row r="15" spans="1:32" x14ac:dyDescent="0.2">
      <c r="A15" s="9">
        <v>1</v>
      </c>
      <c r="B15" s="9">
        <v>2</v>
      </c>
      <c r="C15" s="9" t="s">
        <v>162</v>
      </c>
      <c r="D15">
        <v>5</v>
      </c>
      <c r="E15" t="s">
        <v>24</v>
      </c>
      <c r="F15" t="s">
        <v>167</v>
      </c>
      <c r="G15" t="s">
        <v>231</v>
      </c>
      <c r="H15" t="s">
        <v>232</v>
      </c>
      <c r="I15">
        <v>42</v>
      </c>
      <c r="J15">
        <v>16.72</v>
      </c>
      <c r="K15">
        <v>17.34</v>
      </c>
      <c r="L15">
        <f t="shared" si="0"/>
        <v>34.06</v>
      </c>
    </row>
    <row r="16" spans="1:32" x14ac:dyDescent="0.2">
      <c r="A16" s="9">
        <v>2</v>
      </c>
      <c r="B16" s="9">
        <v>2</v>
      </c>
      <c r="C16" s="9" t="s">
        <v>162</v>
      </c>
      <c r="D16">
        <v>6</v>
      </c>
      <c r="E16" t="s">
        <v>27</v>
      </c>
      <c r="F16" t="s">
        <v>168</v>
      </c>
      <c r="G16" t="s">
        <v>233</v>
      </c>
      <c r="H16" t="s">
        <v>234</v>
      </c>
      <c r="I16">
        <v>112</v>
      </c>
      <c r="J16">
        <v>17.760000000000002</v>
      </c>
      <c r="K16">
        <v>53.27</v>
      </c>
      <c r="L16">
        <f t="shared" si="0"/>
        <v>71.03</v>
      </c>
    </row>
    <row r="17" spans="1:12" x14ac:dyDescent="0.2">
      <c r="A17" s="9">
        <v>3</v>
      </c>
      <c r="B17" s="9">
        <v>2</v>
      </c>
      <c r="C17" s="9" t="s">
        <v>162</v>
      </c>
      <c r="D17">
        <v>7</v>
      </c>
      <c r="E17" t="s">
        <v>17</v>
      </c>
      <c r="F17" t="s">
        <v>169</v>
      </c>
      <c r="G17" t="s">
        <v>235</v>
      </c>
      <c r="H17" t="s">
        <v>236</v>
      </c>
      <c r="I17">
        <v>22</v>
      </c>
      <c r="J17">
        <v>19.38</v>
      </c>
      <c r="K17">
        <v>20.04</v>
      </c>
      <c r="L17">
        <f t="shared" si="0"/>
        <v>39.42</v>
      </c>
    </row>
    <row r="18" spans="1:12" x14ac:dyDescent="0.2">
      <c r="A18" s="9">
        <v>1</v>
      </c>
      <c r="B18" s="9">
        <v>3</v>
      </c>
      <c r="C18" s="9" t="s">
        <v>162</v>
      </c>
      <c r="D18">
        <v>8</v>
      </c>
      <c r="E18" t="s">
        <v>24</v>
      </c>
      <c r="F18" t="s">
        <v>170</v>
      </c>
      <c r="G18" t="s">
        <v>237</v>
      </c>
      <c r="H18" t="s">
        <v>238</v>
      </c>
      <c r="I18">
        <v>43</v>
      </c>
      <c r="J18">
        <v>17.149999999999999</v>
      </c>
      <c r="K18">
        <v>17.29</v>
      </c>
      <c r="L18">
        <f t="shared" si="0"/>
        <v>34.44</v>
      </c>
    </row>
    <row r="19" spans="1:12" x14ac:dyDescent="0.2">
      <c r="A19" s="9">
        <v>2</v>
      </c>
      <c r="B19" s="9">
        <v>3</v>
      </c>
      <c r="C19" s="9" t="s">
        <v>162</v>
      </c>
      <c r="D19">
        <v>9</v>
      </c>
      <c r="E19" t="s">
        <v>27</v>
      </c>
      <c r="F19" t="s">
        <v>171</v>
      </c>
      <c r="G19" t="s">
        <v>239</v>
      </c>
      <c r="H19" t="s">
        <v>240</v>
      </c>
      <c r="I19">
        <v>113</v>
      </c>
      <c r="J19">
        <v>20.170000000000002</v>
      </c>
      <c r="K19">
        <v>20.34</v>
      </c>
      <c r="L19">
        <f t="shared" si="0"/>
        <v>40.510000000000005</v>
      </c>
    </row>
    <row r="20" spans="1:12" x14ac:dyDescent="0.2">
      <c r="A20" s="9">
        <v>3</v>
      </c>
      <c r="B20" s="9">
        <v>3</v>
      </c>
      <c r="C20" s="9" t="s">
        <v>162</v>
      </c>
      <c r="D20">
        <v>10</v>
      </c>
      <c r="E20" t="s">
        <v>17</v>
      </c>
      <c r="F20" t="s">
        <v>172</v>
      </c>
      <c r="G20" t="s">
        <v>241</v>
      </c>
      <c r="H20" t="s">
        <v>242</v>
      </c>
      <c r="I20">
        <v>23</v>
      </c>
      <c r="J20">
        <v>19.63</v>
      </c>
      <c r="K20">
        <v>20.53</v>
      </c>
      <c r="L20">
        <f t="shared" si="0"/>
        <v>40.159999999999997</v>
      </c>
    </row>
    <row r="21" spans="1:12" x14ac:dyDescent="0.2">
      <c r="A21" s="9">
        <v>1</v>
      </c>
      <c r="B21" s="9">
        <v>4</v>
      </c>
      <c r="C21" s="9" t="s">
        <v>162</v>
      </c>
      <c r="D21">
        <v>11</v>
      </c>
      <c r="E21" t="s">
        <v>24</v>
      </c>
      <c r="F21" t="s">
        <v>173</v>
      </c>
      <c r="G21" t="s">
        <v>239</v>
      </c>
      <c r="H21" t="s">
        <v>107</v>
      </c>
      <c r="I21">
        <v>44</v>
      </c>
      <c r="J21">
        <v>38.18</v>
      </c>
      <c r="K21">
        <v>17.46</v>
      </c>
      <c r="L21">
        <f t="shared" si="0"/>
        <v>55.64</v>
      </c>
    </row>
    <row r="22" spans="1:12" x14ac:dyDescent="0.2">
      <c r="A22" s="9">
        <v>2</v>
      </c>
      <c r="B22" s="9">
        <v>4</v>
      </c>
      <c r="C22" s="9" t="s">
        <v>162</v>
      </c>
      <c r="D22">
        <v>12</v>
      </c>
      <c r="E22" t="s">
        <v>27</v>
      </c>
      <c r="F22" t="s">
        <v>174</v>
      </c>
      <c r="G22" t="s">
        <v>243</v>
      </c>
      <c r="H22" t="s">
        <v>244</v>
      </c>
      <c r="I22">
        <v>114</v>
      </c>
      <c r="J22">
        <v>18.760000000000002</v>
      </c>
      <c r="K22">
        <v>19.670000000000002</v>
      </c>
      <c r="L22">
        <f t="shared" si="0"/>
        <v>38.430000000000007</v>
      </c>
    </row>
    <row r="23" spans="1:12" x14ac:dyDescent="0.2">
      <c r="A23" s="9">
        <v>3</v>
      </c>
      <c r="B23" s="9">
        <v>4</v>
      </c>
      <c r="C23" s="9" t="s">
        <v>162</v>
      </c>
      <c r="D23">
        <v>13</v>
      </c>
      <c r="E23" t="s">
        <v>17</v>
      </c>
      <c r="F23" t="s">
        <v>175</v>
      </c>
      <c r="G23" t="s">
        <v>226</v>
      </c>
      <c r="H23" t="s">
        <v>245</v>
      </c>
      <c r="I23">
        <v>24</v>
      </c>
      <c r="J23">
        <v>20.16</v>
      </c>
      <c r="K23">
        <v>21.04</v>
      </c>
      <c r="L23">
        <f t="shared" si="0"/>
        <v>41.2</v>
      </c>
    </row>
    <row r="24" spans="1:12" x14ac:dyDescent="0.2">
      <c r="A24" s="9">
        <v>1</v>
      </c>
      <c r="B24" s="9">
        <v>5</v>
      </c>
      <c r="C24" s="9" t="s">
        <v>162</v>
      </c>
      <c r="D24">
        <v>14</v>
      </c>
      <c r="E24" t="s">
        <v>24</v>
      </c>
      <c r="F24" t="s">
        <v>176</v>
      </c>
      <c r="G24" t="s">
        <v>246</v>
      </c>
      <c r="H24" t="s">
        <v>247</v>
      </c>
      <c r="I24">
        <v>45</v>
      </c>
      <c r="J24">
        <v>18.61</v>
      </c>
      <c r="K24">
        <v>18.36</v>
      </c>
      <c r="L24">
        <f t="shared" si="0"/>
        <v>36.97</v>
      </c>
    </row>
    <row r="25" spans="1:12" x14ac:dyDescent="0.2">
      <c r="A25" s="9">
        <v>2</v>
      </c>
      <c r="B25" s="9">
        <v>5</v>
      </c>
      <c r="C25" s="9" t="s">
        <v>162</v>
      </c>
      <c r="D25">
        <v>15</v>
      </c>
      <c r="E25" t="s">
        <v>27</v>
      </c>
      <c r="F25" t="s">
        <v>177</v>
      </c>
      <c r="G25" t="s">
        <v>248</v>
      </c>
      <c r="H25" t="s">
        <v>249</v>
      </c>
      <c r="I25">
        <v>115</v>
      </c>
      <c r="J25">
        <v>20.95</v>
      </c>
      <c r="K25">
        <v>21.57</v>
      </c>
      <c r="L25">
        <f t="shared" si="0"/>
        <v>42.519999999999996</v>
      </c>
    </row>
    <row r="26" spans="1:12" x14ac:dyDescent="0.2">
      <c r="A26" s="9">
        <v>3</v>
      </c>
      <c r="B26" s="9">
        <v>5</v>
      </c>
      <c r="C26" s="9" t="s">
        <v>162</v>
      </c>
      <c r="D26">
        <v>16</v>
      </c>
      <c r="E26" t="s">
        <v>17</v>
      </c>
      <c r="F26" t="s">
        <v>178</v>
      </c>
      <c r="G26" t="s">
        <v>250</v>
      </c>
      <c r="H26" t="s">
        <v>251</v>
      </c>
      <c r="I26">
        <v>25</v>
      </c>
      <c r="J26">
        <v>22.39</v>
      </c>
      <c r="K26">
        <v>23.21</v>
      </c>
      <c r="L26">
        <f t="shared" si="0"/>
        <v>45.6</v>
      </c>
    </row>
    <row r="27" spans="1:12" x14ac:dyDescent="0.2">
      <c r="A27" s="9">
        <v>1</v>
      </c>
      <c r="B27" s="9">
        <v>6</v>
      </c>
      <c r="C27" s="9" t="s">
        <v>162</v>
      </c>
      <c r="D27">
        <v>17</v>
      </c>
      <c r="E27" t="s">
        <v>24</v>
      </c>
      <c r="F27" t="s">
        <v>179</v>
      </c>
      <c r="G27" t="s">
        <v>252</v>
      </c>
      <c r="H27" t="s">
        <v>253</v>
      </c>
      <c r="I27">
        <v>46</v>
      </c>
      <c r="J27">
        <v>18.11</v>
      </c>
      <c r="K27">
        <v>18.22</v>
      </c>
      <c r="L27">
        <f t="shared" si="0"/>
        <v>36.33</v>
      </c>
    </row>
    <row r="28" spans="1:12" x14ac:dyDescent="0.2">
      <c r="A28" s="9">
        <v>2</v>
      </c>
      <c r="B28" s="9">
        <v>6</v>
      </c>
      <c r="C28" s="9" t="s">
        <v>162</v>
      </c>
      <c r="D28">
        <v>18</v>
      </c>
      <c r="E28" t="s">
        <v>27</v>
      </c>
      <c r="F28" t="s">
        <v>180</v>
      </c>
      <c r="G28" t="s">
        <v>254</v>
      </c>
      <c r="H28" t="s">
        <v>255</v>
      </c>
      <c r="I28">
        <v>116</v>
      </c>
      <c r="J28">
        <v>20.03</v>
      </c>
      <c r="K28">
        <v>20.51</v>
      </c>
      <c r="L28">
        <f t="shared" si="0"/>
        <v>40.540000000000006</v>
      </c>
    </row>
    <row r="29" spans="1:12" x14ac:dyDescent="0.2">
      <c r="A29" s="9">
        <v>3</v>
      </c>
      <c r="B29" s="9">
        <v>6</v>
      </c>
      <c r="C29" s="9" t="s">
        <v>162</v>
      </c>
      <c r="D29">
        <v>19</v>
      </c>
      <c r="E29" t="s">
        <v>17</v>
      </c>
      <c r="F29" t="s">
        <v>181</v>
      </c>
      <c r="G29" t="s">
        <v>256</v>
      </c>
      <c r="H29" t="s">
        <v>257</v>
      </c>
      <c r="I29">
        <v>26</v>
      </c>
      <c r="J29">
        <v>20.12</v>
      </c>
      <c r="K29">
        <v>20.96</v>
      </c>
      <c r="L29">
        <f t="shared" si="0"/>
        <v>41.08</v>
      </c>
    </row>
    <row r="30" spans="1:12" x14ac:dyDescent="0.2">
      <c r="A30" s="9">
        <v>1</v>
      </c>
      <c r="B30" s="9">
        <v>7</v>
      </c>
      <c r="C30" s="9" t="s">
        <v>162</v>
      </c>
      <c r="D30">
        <v>20</v>
      </c>
      <c r="E30" t="s">
        <v>24</v>
      </c>
      <c r="F30" t="s">
        <v>182</v>
      </c>
      <c r="G30" t="s">
        <v>258</v>
      </c>
      <c r="H30" t="s">
        <v>35</v>
      </c>
      <c r="I30">
        <v>47</v>
      </c>
      <c r="J30">
        <v>18.809999999999999</v>
      </c>
      <c r="K30">
        <v>19.78</v>
      </c>
      <c r="L30">
        <f t="shared" si="0"/>
        <v>38.590000000000003</v>
      </c>
    </row>
    <row r="31" spans="1:12" x14ac:dyDescent="0.2">
      <c r="A31" s="9">
        <v>2</v>
      </c>
      <c r="B31" s="9">
        <v>7</v>
      </c>
      <c r="C31" s="9" t="s">
        <v>162</v>
      </c>
      <c r="D31">
        <v>21</v>
      </c>
      <c r="E31" t="s">
        <v>27</v>
      </c>
      <c r="F31" t="s">
        <v>183</v>
      </c>
      <c r="G31" t="s">
        <v>259</v>
      </c>
      <c r="H31" t="s">
        <v>227</v>
      </c>
      <c r="I31">
        <v>117</v>
      </c>
      <c r="J31">
        <v>20.6</v>
      </c>
      <c r="K31">
        <v>21.05</v>
      </c>
      <c r="L31">
        <f t="shared" si="0"/>
        <v>41.650000000000006</v>
      </c>
    </row>
    <row r="32" spans="1:12" x14ac:dyDescent="0.2">
      <c r="A32" s="9">
        <v>3</v>
      </c>
      <c r="B32" s="9">
        <v>7</v>
      </c>
      <c r="C32" s="9" t="s">
        <v>162</v>
      </c>
      <c r="D32">
        <v>22</v>
      </c>
      <c r="E32" t="s">
        <v>17</v>
      </c>
      <c r="F32" t="s">
        <v>184</v>
      </c>
      <c r="G32" t="s">
        <v>258</v>
      </c>
      <c r="H32" t="s">
        <v>260</v>
      </c>
      <c r="I32">
        <v>27</v>
      </c>
      <c r="J32">
        <v>21.31</v>
      </c>
      <c r="K32">
        <v>21.5</v>
      </c>
      <c r="L32">
        <f t="shared" si="0"/>
        <v>42.81</v>
      </c>
    </row>
    <row r="33" spans="1:12" x14ac:dyDescent="0.2">
      <c r="A33" s="9">
        <v>1</v>
      </c>
      <c r="B33" s="9">
        <v>8</v>
      </c>
      <c r="C33" s="9" t="s">
        <v>162</v>
      </c>
      <c r="D33">
        <v>23</v>
      </c>
      <c r="E33" t="s">
        <v>24</v>
      </c>
      <c r="F33" t="s">
        <v>185</v>
      </c>
      <c r="G33" t="s">
        <v>261</v>
      </c>
      <c r="H33" t="s">
        <v>104</v>
      </c>
      <c r="I33">
        <v>48</v>
      </c>
      <c r="J33">
        <v>18.329999999999998</v>
      </c>
      <c r="K33">
        <v>18.850000000000001</v>
      </c>
      <c r="L33">
        <f t="shared" si="0"/>
        <v>37.18</v>
      </c>
    </row>
    <row r="34" spans="1:12" x14ac:dyDescent="0.2">
      <c r="A34" s="9">
        <v>2</v>
      </c>
      <c r="B34" s="9">
        <v>8</v>
      </c>
      <c r="C34" s="9" t="s">
        <v>162</v>
      </c>
      <c r="D34">
        <v>24</v>
      </c>
      <c r="E34" t="s">
        <v>27</v>
      </c>
      <c r="F34" t="s">
        <v>186</v>
      </c>
      <c r="G34" t="s">
        <v>262</v>
      </c>
      <c r="H34" t="s">
        <v>263</v>
      </c>
      <c r="I34">
        <v>118</v>
      </c>
      <c r="J34">
        <v>25.1</v>
      </c>
      <c r="K34">
        <v>25.27</v>
      </c>
      <c r="L34">
        <f>SUM(J34:K34)</f>
        <v>50.370000000000005</v>
      </c>
    </row>
    <row r="35" spans="1:12" x14ac:dyDescent="0.2">
      <c r="A35" s="9">
        <v>3</v>
      </c>
      <c r="B35" s="9">
        <v>8</v>
      </c>
      <c r="C35" s="9" t="s">
        <v>162</v>
      </c>
      <c r="D35">
        <v>25</v>
      </c>
      <c r="E35" t="s">
        <v>17</v>
      </c>
      <c r="F35" t="s">
        <v>187</v>
      </c>
      <c r="G35" t="s">
        <v>231</v>
      </c>
      <c r="H35" t="s">
        <v>264</v>
      </c>
      <c r="I35">
        <v>28</v>
      </c>
      <c r="J35">
        <v>20.41</v>
      </c>
      <c r="K35">
        <v>21.07</v>
      </c>
      <c r="L35">
        <f t="shared" si="0"/>
        <v>41.480000000000004</v>
      </c>
    </row>
    <row r="36" spans="1:12" x14ac:dyDescent="0.2">
      <c r="A36" s="9">
        <v>1</v>
      </c>
      <c r="B36" s="9">
        <v>9</v>
      </c>
      <c r="C36" s="9" t="s">
        <v>162</v>
      </c>
      <c r="D36">
        <v>26</v>
      </c>
      <c r="E36" t="s">
        <v>24</v>
      </c>
      <c r="F36" t="s">
        <v>188</v>
      </c>
      <c r="G36" t="s">
        <v>265</v>
      </c>
      <c r="H36" t="s">
        <v>266</v>
      </c>
      <c r="I36">
        <v>49</v>
      </c>
      <c r="J36">
        <v>18.78</v>
      </c>
      <c r="K36">
        <v>19.260000000000002</v>
      </c>
      <c r="L36">
        <f t="shared" si="0"/>
        <v>38.040000000000006</v>
      </c>
    </row>
    <row r="37" spans="1:12" x14ac:dyDescent="0.2">
      <c r="A37" s="9">
        <v>2</v>
      </c>
      <c r="B37" s="9">
        <v>9</v>
      </c>
      <c r="C37" s="9" t="s">
        <v>162</v>
      </c>
      <c r="D37">
        <v>27</v>
      </c>
      <c r="E37" t="s">
        <v>27</v>
      </c>
      <c r="F37" t="s">
        <v>189</v>
      </c>
      <c r="G37" t="s">
        <v>267</v>
      </c>
      <c r="H37" t="s">
        <v>268</v>
      </c>
      <c r="I37">
        <v>119</v>
      </c>
      <c r="J37">
        <v>24.54</v>
      </c>
      <c r="K37">
        <v>24.91</v>
      </c>
      <c r="L37">
        <f t="shared" si="0"/>
        <v>49.45</v>
      </c>
    </row>
    <row r="38" spans="1:12" x14ac:dyDescent="0.2">
      <c r="A38" s="9">
        <v>3</v>
      </c>
      <c r="B38" s="9">
        <v>9</v>
      </c>
      <c r="C38" s="9" t="s">
        <v>162</v>
      </c>
      <c r="D38">
        <v>28</v>
      </c>
      <c r="E38" t="s">
        <v>17</v>
      </c>
      <c r="F38" t="s">
        <v>190</v>
      </c>
      <c r="G38" t="s">
        <v>269</v>
      </c>
      <c r="H38" t="s">
        <v>270</v>
      </c>
      <c r="I38">
        <v>29</v>
      </c>
      <c r="J38">
        <v>21.04</v>
      </c>
      <c r="K38">
        <v>22.38</v>
      </c>
      <c r="L38">
        <f t="shared" si="0"/>
        <v>43.42</v>
      </c>
    </row>
    <row r="39" spans="1:12" x14ac:dyDescent="0.2">
      <c r="A39" s="9">
        <v>1</v>
      </c>
      <c r="B39" s="9">
        <v>10</v>
      </c>
      <c r="C39" s="9" t="s">
        <v>162</v>
      </c>
      <c r="D39">
        <v>29</v>
      </c>
      <c r="E39" t="s">
        <v>24</v>
      </c>
      <c r="F39" t="s">
        <v>191</v>
      </c>
      <c r="G39" t="s">
        <v>271</v>
      </c>
      <c r="H39" t="s">
        <v>272</v>
      </c>
      <c r="I39">
        <v>50</v>
      </c>
      <c r="J39">
        <v>19.41</v>
      </c>
      <c r="K39">
        <v>19.02</v>
      </c>
      <c r="L39">
        <f t="shared" si="0"/>
        <v>38.43</v>
      </c>
    </row>
    <row r="40" spans="1:12" x14ac:dyDescent="0.2">
      <c r="A40" s="9">
        <v>2</v>
      </c>
      <c r="B40" s="9">
        <v>10</v>
      </c>
      <c r="C40" s="9" t="s">
        <v>162</v>
      </c>
      <c r="D40">
        <v>30</v>
      </c>
      <c r="E40" t="s">
        <v>27</v>
      </c>
      <c r="F40" t="s">
        <v>192</v>
      </c>
      <c r="G40" t="s">
        <v>273</v>
      </c>
      <c r="H40" t="s">
        <v>240</v>
      </c>
      <c r="I40">
        <v>120</v>
      </c>
      <c r="J40">
        <v>20.190000000000001</v>
      </c>
      <c r="K40">
        <v>21.3</v>
      </c>
      <c r="L40">
        <f t="shared" si="0"/>
        <v>41.49</v>
      </c>
    </row>
    <row r="41" spans="1:12" x14ac:dyDescent="0.2">
      <c r="A41" s="9">
        <v>3</v>
      </c>
      <c r="B41" s="9">
        <v>10</v>
      </c>
      <c r="C41" s="9" t="s">
        <v>162</v>
      </c>
      <c r="D41">
        <v>31</v>
      </c>
      <c r="E41" t="s">
        <v>17</v>
      </c>
      <c r="F41" t="s">
        <v>193</v>
      </c>
      <c r="G41" t="s">
        <v>274</v>
      </c>
      <c r="H41" t="s">
        <v>275</v>
      </c>
      <c r="I41">
        <v>30</v>
      </c>
      <c r="J41">
        <v>20.54</v>
      </c>
      <c r="K41">
        <v>21.47</v>
      </c>
      <c r="L41">
        <f t="shared" si="0"/>
        <v>42.01</v>
      </c>
    </row>
    <row r="42" spans="1:12" x14ac:dyDescent="0.2">
      <c r="A42" s="9">
        <v>1</v>
      </c>
      <c r="B42" s="9">
        <v>11</v>
      </c>
      <c r="C42" s="9" t="s">
        <v>162</v>
      </c>
      <c r="D42">
        <v>32</v>
      </c>
      <c r="E42" t="s">
        <v>24</v>
      </c>
      <c r="F42" t="s">
        <v>194</v>
      </c>
      <c r="G42" t="s">
        <v>276</v>
      </c>
      <c r="H42" t="s">
        <v>277</v>
      </c>
      <c r="I42">
        <v>51</v>
      </c>
      <c r="J42">
        <v>18.5</v>
      </c>
      <c r="K42">
        <v>18.510000000000002</v>
      </c>
      <c r="L42">
        <f t="shared" si="0"/>
        <v>37.010000000000005</v>
      </c>
    </row>
    <row r="43" spans="1:12" x14ac:dyDescent="0.2">
      <c r="A43" s="9">
        <v>2</v>
      </c>
      <c r="B43" s="9">
        <v>11</v>
      </c>
      <c r="C43" s="9" t="s">
        <v>162</v>
      </c>
      <c r="D43">
        <v>33</v>
      </c>
      <c r="E43" t="s">
        <v>27</v>
      </c>
      <c r="F43" t="s">
        <v>195</v>
      </c>
      <c r="G43" t="s">
        <v>278</v>
      </c>
      <c r="H43" t="s">
        <v>279</v>
      </c>
      <c r="I43">
        <v>132</v>
      </c>
      <c r="J43">
        <v>20.5</v>
      </c>
      <c r="K43">
        <v>21.25</v>
      </c>
      <c r="L43">
        <f t="shared" si="0"/>
        <v>41.75</v>
      </c>
    </row>
    <row r="44" spans="1:12" x14ac:dyDescent="0.2">
      <c r="A44" s="9">
        <v>3</v>
      </c>
      <c r="B44" s="9">
        <v>11</v>
      </c>
      <c r="C44" s="9" t="s">
        <v>162</v>
      </c>
      <c r="D44">
        <v>34</v>
      </c>
      <c r="E44" t="s">
        <v>17</v>
      </c>
      <c r="F44" t="s">
        <v>196</v>
      </c>
      <c r="G44" t="s">
        <v>280</v>
      </c>
      <c r="H44" t="s">
        <v>281</v>
      </c>
      <c r="I44">
        <v>71</v>
      </c>
      <c r="J44">
        <v>24.74</v>
      </c>
      <c r="K44">
        <v>25.85</v>
      </c>
      <c r="L44">
        <f t="shared" si="0"/>
        <v>50.59</v>
      </c>
    </row>
    <row r="45" spans="1:12" x14ac:dyDescent="0.2">
      <c r="A45" s="9">
        <v>1</v>
      </c>
      <c r="B45" s="9">
        <v>12</v>
      </c>
      <c r="C45" s="9" t="s">
        <v>162</v>
      </c>
      <c r="D45">
        <v>35</v>
      </c>
      <c r="E45" t="s">
        <v>24</v>
      </c>
      <c r="F45" t="s">
        <v>197</v>
      </c>
      <c r="G45" t="s">
        <v>282</v>
      </c>
      <c r="H45" t="s">
        <v>283</v>
      </c>
      <c r="I45">
        <v>52</v>
      </c>
      <c r="J45">
        <v>18.11</v>
      </c>
      <c r="K45">
        <v>18.98</v>
      </c>
      <c r="L45">
        <f t="shared" si="0"/>
        <v>37.090000000000003</v>
      </c>
    </row>
    <row r="46" spans="1:12" x14ac:dyDescent="0.2">
      <c r="A46" s="9">
        <v>2</v>
      </c>
      <c r="B46" s="9">
        <v>12</v>
      </c>
      <c r="C46" s="9" t="s">
        <v>162</v>
      </c>
      <c r="D46">
        <v>36</v>
      </c>
      <c r="E46" t="s">
        <v>27</v>
      </c>
      <c r="F46" t="s">
        <v>198</v>
      </c>
      <c r="G46" t="s">
        <v>284</v>
      </c>
      <c r="H46" t="s">
        <v>72</v>
      </c>
      <c r="I46">
        <v>133</v>
      </c>
      <c r="J46">
        <v>65.430000000000007</v>
      </c>
      <c r="K46">
        <v>25.11</v>
      </c>
      <c r="L46">
        <f t="shared" si="0"/>
        <v>90.54</v>
      </c>
    </row>
    <row r="47" spans="1:12" x14ac:dyDescent="0.2">
      <c r="A47" s="9">
        <v>3</v>
      </c>
      <c r="B47" s="9">
        <v>12</v>
      </c>
      <c r="C47" s="9" t="s">
        <v>162</v>
      </c>
      <c r="D47">
        <v>37</v>
      </c>
      <c r="E47" t="s">
        <v>17</v>
      </c>
      <c r="F47" t="s">
        <v>199</v>
      </c>
      <c r="G47" t="s">
        <v>285</v>
      </c>
      <c r="H47" t="s">
        <v>286</v>
      </c>
      <c r="I47">
        <v>72</v>
      </c>
      <c r="J47">
        <v>24.89</v>
      </c>
      <c r="K47">
        <v>23.89</v>
      </c>
      <c r="L47">
        <f t="shared" si="0"/>
        <v>48.78</v>
      </c>
    </row>
    <row r="48" spans="1:12" x14ac:dyDescent="0.2">
      <c r="A48" s="9">
        <v>1</v>
      </c>
      <c r="B48" s="9">
        <v>13</v>
      </c>
      <c r="C48" s="9" t="s">
        <v>162</v>
      </c>
      <c r="D48">
        <v>38</v>
      </c>
      <c r="E48" t="s">
        <v>24</v>
      </c>
      <c r="F48" t="s">
        <v>200</v>
      </c>
      <c r="G48" t="s">
        <v>285</v>
      </c>
      <c r="H48" t="s">
        <v>287</v>
      </c>
      <c r="I48">
        <v>53</v>
      </c>
      <c r="J48">
        <v>20.75</v>
      </c>
      <c r="K48">
        <v>21.07</v>
      </c>
      <c r="L48">
        <f t="shared" si="0"/>
        <v>41.82</v>
      </c>
    </row>
    <row r="49" spans="1:12" x14ac:dyDescent="0.2">
      <c r="A49" s="9">
        <v>2</v>
      </c>
      <c r="B49" s="9">
        <v>13</v>
      </c>
      <c r="C49" s="9" t="s">
        <v>162</v>
      </c>
      <c r="D49">
        <v>39</v>
      </c>
      <c r="E49" t="s">
        <v>27</v>
      </c>
      <c r="F49" t="s">
        <v>201</v>
      </c>
      <c r="G49" t="s">
        <v>273</v>
      </c>
      <c r="H49" t="s">
        <v>288</v>
      </c>
      <c r="I49">
        <v>134</v>
      </c>
      <c r="J49">
        <v>23.56</v>
      </c>
      <c r="K49">
        <v>24.98</v>
      </c>
      <c r="L49">
        <f t="shared" si="0"/>
        <v>48.54</v>
      </c>
    </row>
    <row r="50" spans="1:12" x14ac:dyDescent="0.2">
      <c r="A50" s="9">
        <v>3</v>
      </c>
      <c r="B50" s="9">
        <v>13</v>
      </c>
      <c r="C50" s="9" t="s">
        <v>162</v>
      </c>
      <c r="D50">
        <v>40</v>
      </c>
      <c r="E50" t="s">
        <v>17</v>
      </c>
      <c r="F50" t="s">
        <v>202</v>
      </c>
      <c r="G50" t="s">
        <v>248</v>
      </c>
      <c r="H50" t="s">
        <v>289</v>
      </c>
      <c r="I50">
        <v>73</v>
      </c>
      <c r="J50">
        <v>23.57</v>
      </c>
      <c r="K50">
        <v>24.92</v>
      </c>
      <c r="L50">
        <f t="shared" si="0"/>
        <v>48.49</v>
      </c>
    </row>
    <row r="51" spans="1:12" x14ac:dyDescent="0.2">
      <c r="A51" s="9">
        <v>1</v>
      </c>
      <c r="B51" s="9">
        <v>14</v>
      </c>
      <c r="C51" s="9" t="s">
        <v>162</v>
      </c>
      <c r="D51">
        <v>41</v>
      </c>
      <c r="E51" t="s">
        <v>24</v>
      </c>
      <c r="F51" t="s">
        <v>203</v>
      </c>
      <c r="G51" t="s">
        <v>290</v>
      </c>
      <c r="H51" t="s">
        <v>291</v>
      </c>
      <c r="I51">
        <v>54</v>
      </c>
      <c r="J51">
        <v>19.23</v>
      </c>
      <c r="K51">
        <v>19.850000000000001</v>
      </c>
      <c r="L51">
        <f t="shared" si="0"/>
        <v>39.08</v>
      </c>
    </row>
    <row r="52" spans="1:12" x14ac:dyDescent="0.2">
      <c r="A52" s="9">
        <v>2</v>
      </c>
      <c r="B52" s="9">
        <v>14</v>
      </c>
      <c r="C52" s="9" t="s">
        <v>162</v>
      </c>
      <c r="D52">
        <v>42</v>
      </c>
      <c r="E52" t="s">
        <v>27</v>
      </c>
      <c r="F52" t="s">
        <v>204</v>
      </c>
      <c r="G52" t="s">
        <v>254</v>
      </c>
      <c r="H52" t="s">
        <v>292</v>
      </c>
      <c r="I52">
        <v>135</v>
      </c>
      <c r="J52" t="s">
        <v>405</v>
      </c>
      <c r="K52" t="s">
        <v>405</v>
      </c>
      <c r="L52">
        <f t="shared" si="0"/>
        <v>0</v>
      </c>
    </row>
    <row r="53" spans="1:12" x14ac:dyDescent="0.2">
      <c r="A53" s="9">
        <v>3</v>
      </c>
      <c r="B53" s="9">
        <v>14</v>
      </c>
      <c r="C53" s="9" t="s">
        <v>162</v>
      </c>
      <c r="D53">
        <v>43</v>
      </c>
      <c r="E53" t="s">
        <v>17</v>
      </c>
      <c r="F53" t="s">
        <v>205</v>
      </c>
      <c r="G53" t="s">
        <v>293</v>
      </c>
      <c r="H53" t="s">
        <v>294</v>
      </c>
      <c r="I53">
        <v>74</v>
      </c>
      <c r="J53">
        <v>22.68</v>
      </c>
      <c r="K53">
        <v>22.57</v>
      </c>
      <c r="L53">
        <f t="shared" si="0"/>
        <v>45.25</v>
      </c>
    </row>
    <row r="54" spans="1:12" x14ac:dyDescent="0.2">
      <c r="A54" s="9">
        <v>1</v>
      </c>
      <c r="B54" s="9">
        <v>15</v>
      </c>
      <c r="C54" s="9" t="s">
        <v>162</v>
      </c>
      <c r="D54">
        <v>44</v>
      </c>
      <c r="E54" t="s">
        <v>24</v>
      </c>
      <c r="F54" t="s">
        <v>206</v>
      </c>
      <c r="G54" t="s">
        <v>295</v>
      </c>
      <c r="H54" t="s">
        <v>296</v>
      </c>
      <c r="I54">
        <v>55</v>
      </c>
      <c r="J54">
        <v>19.440000000000001</v>
      </c>
      <c r="K54">
        <v>20.32</v>
      </c>
      <c r="L54">
        <f t="shared" si="0"/>
        <v>39.760000000000005</v>
      </c>
    </row>
    <row r="55" spans="1:12" x14ac:dyDescent="0.2">
      <c r="A55" s="9">
        <v>2</v>
      </c>
      <c r="B55" s="9">
        <v>15</v>
      </c>
      <c r="C55" s="9" t="s">
        <v>162</v>
      </c>
      <c r="D55">
        <v>45</v>
      </c>
      <c r="E55" t="s">
        <v>27</v>
      </c>
      <c r="F55" t="s">
        <v>207</v>
      </c>
      <c r="G55" t="s">
        <v>297</v>
      </c>
      <c r="H55" t="s">
        <v>298</v>
      </c>
      <c r="I55">
        <v>136</v>
      </c>
      <c r="J55" t="s">
        <v>405</v>
      </c>
      <c r="K55" t="s">
        <v>405</v>
      </c>
      <c r="L55">
        <f t="shared" si="0"/>
        <v>0</v>
      </c>
    </row>
    <row r="56" spans="1:12" x14ac:dyDescent="0.2">
      <c r="A56" s="9">
        <v>3</v>
      </c>
      <c r="B56" s="9">
        <v>15</v>
      </c>
      <c r="C56" s="9" t="s">
        <v>162</v>
      </c>
      <c r="D56">
        <v>46</v>
      </c>
      <c r="E56" t="s">
        <v>17</v>
      </c>
      <c r="F56" t="s">
        <v>208</v>
      </c>
      <c r="G56" t="s">
        <v>231</v>
      </c>
      <c r="H56" t="s">
        <v>294</v>
      </c>
      <c r="I56">
        <v>75</v>
      </c>
      <c r="J56">
        <v>25.22</v>
      </c>
      <c r="K56">
        <v>26.09</v>
      </c>
      <c r="L56">
        <f t="shared" si="0"/>
        <v>51.31</v>
      </c>
    </row>
    <row r="57" spans="1:12" x14ac:dyDescent="0.2">
      <c r="A57" s="9">
        <v>1</v>
      </c>
      <c r="B57" s="9">
        <v>16</v>
      </c>
      <c r="C57" s="9" t="s">
        <v>162</v>
      </c>
      <c r="D57">
        <v>47</v>
      </c>
      <c r="E57" t="s">
        <v>24</v>
      </c>
      <c r="F57" t="s">
        <v>209</v>
      </c>
      <c r="G57" t="s">
        <v>293</v>
      </c>
      <c r="H57" t="s">
        <v>238</v>
      </c>
      <c r="I57">
        <v>56</v>
      </c>
      <c r="J57">
        <v>19.41</v>
      </c>
      <c r="K57">
        <v>20.05</v>
      </c>
      <c r="L57">
        <f t="shared" si="0"/>
        <v>39.46</v>
      </c>
    </row>
    <row r="58" spans="1:12" x14ac:dyDescent="0.2">
      <c r="A58" s="9">
        <v>2</v>
      </c>
      <c r="B58" s="9">
        <v>16</v>
      </c>
      <c r="C58" s="9" t="s">
        <v>162</v>
      </c>
      <c r="D58">
        <v>48</v>
      </c>
      <c r="E58" t="s">
        <v>27</v>
      </c>
      <c r="F58" t="s">
        <v>210</v>
      </c>
      <c r="G58" t="s">
        <v>299</v>
      </c>
      <c r="H58" t="s">
        <v>300</v>
      </c>
      <c r="I58">
        <v>137</v>
      </c>
      <c r="J58">
        <v>27.26</v>
      </c>
      <c r="K58">
        <v>28.21</v>
      </c>
      <c r="L58">
        <f t="shared" si="0"/>
        <v>55.47</v>
      </c>
    </row>
    <row r="59" spans="1:12" x14ac:dyDescent="0.2">
      <c r="A59" s="9">
        <v>3</v>
      </c>
      <c r="B59" s="9">
        <v>16</v>
      </c>
      <c r="C59" s="9" t="s">
        <v>162</v>
      </c>
      <c r="D59">
        <v>49</v>
      </c>
      <c r="E59" t="s">
        <v>17</v>
      </c>
      <c r="F59" t="s">
        <v>211</v>
      </c>
      <c r="G59" t="s">
        <v>301</v>
      </c>
      <c r="H59" t="s">
        <v>302</v>
      </c>
      <c r="I59">
        <v>76</v>
      </c>
      <c r="J59">
        <v>25.32</v>
      </c>
      <c r="K59">
        <v>25.81</v>
      </c>
      <c r="L59">
        <f t="shared" si="0"/>
        <v>51.129999999999995</v>
      </c>
    </row>
    <row r="60" spans="1:12" x14ac:dyDescent="0.2">
      <c r="A60" s="9">
        <v>1</v>
      </c>
      <c r="B60" s="9">
        <v>17</v>
      </c>
      <c r="C60" s="9" t="s">
        <v>162</v>
      </c>
      <c r="D60">
        <v>50</v>
      </c>
      <c r="E60" t="s">
        <v>24</v>
      </c>
      <c r="F60" t="s">
        <v>212</v>
      </c>
      <c r="G60" t="s">
        <v>94</v>
      </c>
      <c r="H60" t="s">
        <v>303</v>
      </c>
      <c r="I60">
        <v>57</v>
      </c>
      <c r="J60">
        <v>18.8</v>
      </c>
      <c r="K60">
        <v>20</v>
      </c>
      <c r="L60">
        <f t="shared" si="0"/>
        <v>38.799999999999997</v>
      </c>
    </row>
    <row r="61" spans="1:12" x14ac:dyDescent="0.2">
      <c r="A61" s="9">
        <v>2</v>
      </c>
      <c r="B61" s="9">
        <v>17</v>
      </c>
      <c r="C61" s="9" t="s">
        <v>162</v>
      </c>
      <c r="D61">
        <v>51</v>
      </c>
      <c r="E61" t="s">
        <v>27</v>
      </c>
      <c r="F61" t="s">
        <v>213</v>
      </c>
      <c r="G61" t="s">
        <v>304</v>
      </c>
      <c r="H61" t="s">
        <v>305</v>
      </c>
      <c r="I61">
        <v>138</v>
      </c>
      <c r="J61" t="s">
        <v>405</v>
      </c>
      <c r="K61" t="s">
        <v>405</v>
      </c>
      <c r="L61">
        <f t="shared" si="0"/>
        <v>0</v>
      </c>
    </row>
    <row r="62" spans="1:12" x14ac:dyDescent="0.2">
      <c r="A62" s="9">
        <v>3</v>
      </c>
      <c r="B62" s="9">
        <v>17</v>
      </c>
      <c r="C62" s="9" t="s">
        <v>162</v>
      </c>
      <c r="D62">
        <v>52</v>
      </c>
      <c r="E62" t="s">
        <v>17</v>
      </c>
      <c r="F62" t="s">
        <v>214</v>
      </c>
      <c r="G62" t="s">
        <v>306</v>
      </c>
      <c r="H62" t="s">
        <v>307</v>
      </c>
      <c r="I62">
        <v>77</v>
      </c>
      <c r="J62">
        <v>23.71</v>
      </c>
      <c r="K62">
        <v>24.31</v>
      </c>
      <c r="L62">
        <f t="shared" si="0"/>
        <v>48.019999999999996</v>
      </c>
    </row>
    <row r="63" spans="1:12" x14ac:dyDescent="0.2">
      <c r="A63" s="9">
        <v>1</v>
      </c>
      <c r="B63" s="9">
        <v>18</v>
      </c>
      <c r="C63" s="9" t="s">
        <v>162</v>
      </c>
      <c r="D63">
        <v>53</v>
      </c>
      <c r="E63" t="s">
        <v>24</v>
      </c>
      <c r="F63" t="s">
        <v>215</v>
      </c>
      <c r="G63" t="s">
        <v>308</v>
      </c>
      <c r="H63" t="s">
        <v>309</v>
      </c>
      <c r="I63">
        <v>58</v>
      </c>
      <c r="J63">
        <v>48.04</v>
      </c>
      <c r="K63">
        <v>20.81</v>
      </c>
      <c r="L63">
        <f t="shared" si="0"/>
        <v>68.849999999999994</v>
      </c>
    </row>
    <row r="64" spans="1:12" x14ac:dyDescent="0.2">
      <c r="A64" s="9">
        <v>2</v>
      </c>
      <c r="B64" s="9">
        <v>18</v>
      </c>
      <c r="C64" s="9" t="s">
        <v>162</v>
      </c>
      <c r="D64">
        <v>54</v>
      </c>
      <c r="E64" t="s">
        <v>27</v>
      </c>
      <c r="F64" t="s">
        <v>216</v>
      </c>
      <c r="G64" t="s">
        <v>258</v>
      </c>
      <c r="H64" t="s">
        <v>310</v>
      </c>
      <c r="I64">
        <v>139</v>
      </c>
      <c r="J64" t="s">
        <v>405</v>
      </c>
      <c r="K64" t="s">
        <v>405</v>
      </c>
      <c r="L64">
        <f t="shared" si="0"/>
        <v>0</v>
      </c>
    </row>
    <row r="65" spans="1:12" x14ac:dyDescent="0.2">
      <c r="A65" s="9">
        <v>3</v>
      </c>
      <c r="B65" s="9">
        <v>18</v>
      </c>
      <c r="C65" s="9" t="s">
        <v>162</v>
      </c>
      <c r="D65">
        <v>55</v>
      </c>
      <c r="E65" t="s">
        <v>17</v>
      </c>
      <c r="F65" t="s">
        <v>217</v>
      </c>
      <c r="G65" t="s">
        <v>311</v>
      </c>
      <c r="H65" t="s">
        <v>312</v>
      </c>
      <c r="I65">
        <v>78</v>
      </c>
      <c r="J65">
        <v>24.87</v>
      </c>
      <c r="K65">
        <v>25.8</v>
      </c>
      <c r="L65">
        <f t="shared" si="0"/>
        <v>50.67</v>
      </c>
    </row>
    <row r="66" spans="1:12" x14ac:dyDescent="0.2">
      <c r="A66" s="9">
        <v>1</v>
      </c>
      <c r="B66" s="9">
        <v>19</v>
      </c>
      <c r="C66" s="9" t="s">
        <v>162</v>
      </c>
      <c r="D66">
        <v>56</v>
      </c>
      <c r="E66" t="s">
        <v>24</v>
      </c>
      <c r="F66" t="s">
        <v>218</v>
      </c>
      <c r="G66" t="s">
        <v>313</v>
      </c>
      <c r="H66" t="s">
        <v>314</v>
      </c>
      <c r="I66">
        <v>59</v>
      </c>
      <c r="J66">
        <v>19.79</v>
      </c>
      <c r="K66">
        <v>20.65</v>
      </c>
      <c r="L66">
        <f t="shared" si="0"/>
        <v>40.44</v>
      </c>
    </row>
    <row r="67" spans="1:12" x14ac:dyDescent="0.2">
      <c r="A67" s="9">
        <v>3</v>
      </c>
      <c r="B67" s="9">
        <v>19</v>
      </c>
      <c r="C67" s="9" t="s">
        <v>162</v>
      </c>
      <c r="D67">
        <v>57</v>
      </c>
      <c r="E67" t="s">
        <v>17</v>
      </c>
      <c r="F67" t="s">
        <v>219</v>
      </c>
      <c r="G67" t="s">
        <v>250</v>
      </c>
      <c r="H67" t="s">
        <v>315</v>
      </c>
      <c r="I67">
        <v>79</v>
      </c>
      <c r="J67">
        <v>25.66</v>
      </c>
      <c r="K67">
        <v>28.27</v>
      </c>
      <c r="L67">
        <f t="shared" si="0"/>
        <v>53.93</v>
      </c>
    </row>
    <row r="68" spans="1:12" x14ac:dyDescent="0.2">
      <c r="A68" s="9">
        <v>1</v>
      </c>
      <c r="B68" s="9">
        <v>20</v>
      </c>
      <c r="C68" s="9" t="s">
        <v>162</v>
      </c>
      <c r="D68">
        <v>58</v>
      </c>
      <c r="E68" t="s">
        <v>24</v>
      </c>
      <c r="F68" t="s">
        <v>220</v>
      </c>
      <c r="G68" t="s">
        <v>316</v>
      </c>
      <c r="H68" t="s">
        <v>100</v>
      </c>
      <c r="I68">
        <v>60</v>
      </c>
      <c r="J68">
        <v>21.03</v>
      </c>
      <c r="K68">
        <v>21.41</v>
      </c>
      <c r="L68">
        <f t="shared" si="0"/>
        <v>42.44</v>
      </c>
    </row>
    <row r="69" spans="1:12" x14ac:dyDescent="0.2">
      <c r="A69" s="9">
        <v>3</v>
      </c>
      <c r="B69" s="9">
        <v>20</v>
      </c>
      <c r="C69" s="9" t="s">
        <v>162</v>
      </c>
      <c r="D69">
        <v>59</v>
      </c>
      <c r="E69" t="s">
        <v>17</v>
      </c>
      <c r="F69" t="s">
        <v>221</v>
      </c>
      <c r="G69" t="s">
        <v>317</v>
      </c>
      <c r="H69" t="s">
        <v>318</v>
      </c>
      <c r="I69">
        <v>80</v>
      </c>
      <c r="J69">
        <v>28.79</v>
      </c>
      <c r="K69">
        <v>29.43</v>
      </c>
      <c r="L69">
        <f t="shared" si="0"/>
        <v>58.22</v>
      </c>
    </row>
    <row r="70" spans="1:12" x14ac:dyDescent="0.2">
      <c r="A70" s="9">
        <v>1</v>
      </c>
      <c r="B70" s="9">
        <v>21</v>
      </c>
      <c r="C70" s="9" t="s">
        <v>162</v>
      </c>
      <c r="D70">
        <v>60</v>
      </c>
      <c r="E70" t="s">
        <v>24</v>
      </c>
      <c r="F70" t="s">
        <v>222</v>
      </c>
      <c r="G70" t="s">
        <v>239</v>
      </c>
      <c r="H70" t="s">
        <v>319</v>
      </c>
      <c r="I70">
        <v>61</v>
      </c>
      <c r="J70">
        <v>21.89</v>
      </c>
      <c r="K70">
        <v>22.81</v>
      </c>
      <c r="L70">
        <f t="shared" si="0"/>
        <v>44.7</v>
      </c>
    </row>
    <row r="71" spans="1:12" x14ac:dyDescent="0.2">
      <c r="A71" s="9">
        <v>1</v>
      </c>
      <c r="B71" s="9">
        <v>22</v>
      </c>
      <c r="C71" s="9" t="s">
        <v>162</v>
      </c>
      <c r="D71">
        <v>61</v>
      </c>
      <c r="E71" t="s">
        <v>24</v>
      </c>
      <c r="F71" t="s">
        <v>223</v>
      </c>
      <c r="G71" t="s">
        <v>320</v>
      </c>
      <c r="H71" t="s">
        <v>321</v>
      </c>
      <c r="I71">
        <v>62</v>
      </c>
      <c r="J71" t="s">
        <v>406</v>
      </c>
      <c r="K71">
        <v>27.5</v>
      </c>
      <c r="L71">
        <f t="shared" si="0"/>
        <v>27.5</v>
      </c>
    </row>
    <row r="72" spans="1:12" x14ac:dyDescent="0.2">
      <c r="A72" s="9">
        <v>1</v>
      </c>
      <c r="B72" s="9">
        <v>23</v>
      </c>
      <c r="C72" s="9" t="s">
        <v>162</v>
      </c>
      <c r="D72">
        <v>62</v>
      </c>
      <c r="E72" t="s">
        <v>24</v>
      </c>
      <c r="F72" t="s">
        <v>224</v>
      </c>
      <c r="G72" t="s">
        <v>322</v>
      </c>
      <c r="H72" t="s">
        <v>323</v>
      </c>
      <c r="I72">
        <v>63</v>
      </c>
      <c r="J72" t="s">
        <v>405</v>
      </c>
      <c r="L72">
        <f t="shared" si="0"/>
        <v>0</v>
      </c>
    </row>
  </sheetData>
  <sortState xmlns:xlrd2="http://schemas.microsoft.com/office/spreadsheetml/2017/richdata2" ref="A11:I72">
    <sortCondition ref="B11:B72"/>
    <sortCondition ref="A11:A72"/>
  </sortState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AEF9-6537-964D-8BB7-12451569F427}">
  <dimension ref="A1:BI55"/>
  <sheetViews>
    <sheetView topLeftCell="A39" zoomScale="150" zoomScaleNormal="150" workbookViewId="0">
      <selection activeCell="E61" sqref="E61"/>
    </sheetView>
  </sheetViews>
  <sheetFormatPr baseColWidth="10" defaultRowHeight="16" x14ac:dyDescent="0.2"/>
  <cols>
    <col min="1" max="1" width="15.33203125" style="11" customWidth="1"/>
    <col min="2" max="2" width="13.83203125" bestFit="1" customWidth="1"/>
    <col min="4" max="4" width="13.1640625" bestFit="1" customWidth="1"/>
    <col min="6" max="6" width="21.1640625" style="9" bestFit="1" customWidth="1"/>
    <col min="8" max="8" width="17.83203125" customWidth="1"/>
    <col min="9" max="9" width="5.83203125" bestFit="1" customWidth="1"/>
    <col min="12" max="12" width="12.33203125" bestFit="1" customWidth="1"/>
  </cols>
  <sheetData>
    <row r="1" spans="1:61" ht="18" x14ac:dyDescent="0.2">
      <c r="A1" s="4" t="s">
        <v>0</v>
      </c>
      <c r="B1" s="4"/>
      <c r="C1" s="4"/>
      <c r="D1" s="4"/>
      <c r="E1" s="4"/>
      <c r="F1" s="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8" x14ac:dyDescent="0.2">
      <c r="A2" s="4" t="s">
        <v>1</v>
      </c>
      <c r="B2" s="4"/>
      <c r="C2" s="4"/>
      <c r="D2" s="4"/>
      <c r="E2" s="4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ht="18" x14ac:dyDescent="0.2">
      <c r="A3" s="4" t="s">
        <v>22</v>
      </c>
      <c r="B3" s="4"/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18" x14ac:dyDescent="0.2">
      <c r="A4" s="10"/>
      <c r="B4" s="4"/>
      <c r="C4" s="4"/>
      <c r="D4" s="4"/>
      <c r="E4" s="4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8" x14ac:dyDescent="0.2">
      <c r="A5" s="7" t="s">
        <v>11</v>
      </c>
      <c r="B5" s="7" t="s">
        <v>12</v>
      </c>
      <c r="C5" s="7" t="s">
        <v>3</v>
      </c>
      <c r="D5" s="7" t="s">
        <v>2</v>
      </c>
      <c r="E5" s="4" t="s">
        <v>4</v>
      </c>
      <c r="F5" s="4" t="s">
        <v>20</v>
      </c>
      <c r="G5" s="4" t="s">
        <v>6</v>
      </c>
      <c r="H5" s="4" t="s">
        <v>7</v>
      </c>
      <c r="I5" s="7" t="s">
        <v>5</v>
      </c>
      <c r="J5" s="4" t="s">
        <v>8</v>
      </c>
      <c r="K5" s="4" t="s">
        <v>9</v>
      </c>
      <c r="L5" s="4" t="s">
        <v>10</v>
      </c>
      <c r="M5" s="4" t="s">
        <v>13</v>
      </c>
      <c r="N5" s="4"/>
      <c r="O5" s="4" t="s">
        <v>14</v>
      </c>
      <c r="P5" s="4" t="s">
        <v>15</v>
      </c>
      <c r="Q5" s="4"/>
      <c r="R5" s="4" t="s">
        <v>14</v>
      </c>
      <c r="S5" s="4" t="s">
        <v>16</v>
      </c>
      <c r="T5" s="4"/>
      <c r="U5" s="4" t="s">
        <v>14</v>
      </c>
      <c r="V5" s="4" t="s">
        <v>17</v>
      </c>
      <c r="W5" s="4"/>
      <c r="X5" s="4" t="s">
        <v>18</v>
      </c>
      <c r="Y5" s="4" t="s">
        <v>17</v>
      </c>
      <c r="Z5" s="4"/>
      <c r="AA5" s="4" t="s">
        <v>18</v>
      </c>
      <c r="AB5" s="4" t="s">
        <v>16</v>
      </c>
      <c r="AC5" s="4"/>
      <c r="AD5" s="4" t="s">
        <v>19</v>
      </c>
      <c r="AE5" s="4" t="s">
        <v>17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x14ac:dyDescent="0.2">
      <c r="A6" s="8">
        <v>1</v>
      </c>
      <c r="B6" s="9">
        <v>1</v>
      </c>
      <c r="C6" s="8" t="s">
        <v>162</v>
      </c>
      <c r="D6" s="8">
        <v>1</v>
      </c>
      <c r="E6" t="s">
        <v>24</v>
      </c>
      <c r="F6" t="s">
        <v>113</v>
      </c>
      <c r="G6" t="s">
        <v>25</v>
      </c>
      <c r="H6" t="s">
        <v>26</v>
      </c>
      <c r="I6" s="9">
        <v>11</v>
      </c>
      <c r="J6" s="21">
        <v>18.23</v>
      </c>
      <c r="K6" s="20"/>
      <c r="L6" s="6">
        <f>SUM(J6:K6)</f>
        <v>18.23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x14ac:dyDescent="0.2">
      <c r="A7" s="8">
        <v>2</v>
      </c>
      <c r="B7" s="9">
        <v>1</v>
      </c>
      <c r="C7" s="8" t="s">
        <v>162</v>
      </c>
      <c r="D7" s="8">
        <v>2</v>
      </c>
      <c r="E7" t="s">
        <v>27</v>
      </c>
      <c r="F7" t="s">
        <v>114</v>
      </c>
      <c r="G7" t="s">
        <v>28</v>
      </c>
      <c r="H7" t="s">
        <v>29</v>
      </c>
      <c r="I7" s="9">
        <v>81</v>
      </c>
      <c r="J7" s="11">
        <v>18.100000000000001</v>
      </c>
      <c r="K7" s="11"/>
      <c r="L7" s="6">
        <f t="shared" ref="L7:L55" si="0">SUM(J7:K7)</f>
        <v>18.100000000000001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x14ac:dyDescent="0.2">
      <c r="A8" s="8">
        <v>3</v>
      </c>
      <c r="B8" s="9">
        <v>1</v>
      </c>
      <c r="C8" s="8" t="s">
        <v>162</v>
      </c>
      <c r="D8" s="9">
        <v>3</v>
      </c>
      <c r="E8" t="s">
        <v>16</v>
      </c>
      <c r="F8" t="s">
        <v>115</v>
      </c>
      <c r="G8" t="s">
        <v>30</v>
      </c>
      <c r="H8" t="s">
        <v>31</v>
      </c>
      <c r="I8" s="9">
        <v>1</v>
      </c>
      <c r="J8" s="11">
        <v>19.93</v>
      </c>
      <c r="K8" s="11"/>
      <c r="L8" s="6">
        <f t="shared" si="0"/>
        <v>19.93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x14ac:dyDescent="0.2">
      <c r="A9" s="9">
        <v>4</v>
      </c>
      <c r="B9" s="9">
        <v>1</v>
      </c>
      <c r="C9" s="8" t="s">
        <v>162</v>
      </c>
      <c r="D9" s="9">
        <v>4</v>
      </c>
      <c r="E9" t="s">
        <v>17</v>
      </c>
      <c r="F9" t="s">
        <v>116</v>
      </c>
      <c r="G9" t="s">
        <v>32</v>
      </c>
      <c r="H9" t="s">
        <v>33</v>
      </c>
      <c r="I9" s="9">
        <v>121</v>
      </c>
      <c r="J9" s="11">
        <v>24.5</v>
      </c>
      <c r="K9" s="11"/>
      <c r="L9" s="6">
        <f t="shared" si="0"/>
        <v>24.5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x14ac:dyDescent="0.2">
      <c r="A10" s="9">
        <v>1</v>
      </c>
      <c r="B10" s="9">
        <v>2</v>
      </c>
      <c r="C10" s="8" t="s">
        <v>162</v>
      </c>
      <c r="D10" s="9">
        <v>5</v>
      </c>
      <c r="E10" t="s">
        <v>24</v>
      </c>
      <c r="F10" t="s">
        <v>117</v>
      </c>
      <c r="G10" t="s">
        <v>34</v>
      </c>
      <c r="H10" t="s">
        <v>35</v>
      </c>
      <c r="I10" s="9">
        <v>12</v>
      </c>
      <c r="J10" s="11">
        <v>18.47</v>
      </c>
      <c r="K10" s="11"/>
      <c r="L10" s="6">
        <f>SUM(J10:K10)</f>
        <v>18.47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x14ac:dyDescent="0.2">
      <c r="A11" s="9">
        <v>2</v>
      </c>
      <c r="B11" s="9">
        <v>2</v>
      </c>
      <c r="C11" s="8" t="s">
        <v>162</v>
      </c>
      <c r="D11" s="8">
        <v>6</v>
      </c>
      <c r="E11" t="s">
        <v>27</v>
      </c>
      <c r="F11" t="s">
        <v>118</v>
      </c>
      <c r="G11" t="s">
        <v>36</v>
      </c>
      <c r="H11" t="s">
        <v>37</v>
      </c>
      <c r="I11" s="9">
        <v>82</v>
      </c>
      <c r="J11" s="11">
        <v>18.45</v>
      </c>
      <c r="K11" s="11"/>
      <c r="L11" s="6">
        <f t="shared" si="0"/>
        <v>18.45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x14ac:dyDescent="0.2">
      <c r="A12" s="9">
        <v>3</v>
      </c>
      <c r="B12" s="9">
        <v>2</v>
      </c>
      <c r="C12" s="8" t="s">
        <v>162</v>
      </c>
      <c r="D12" s="8">
        <v>7</v>
      </c>
      <c r="E12" t="s">
        <v>16</v>
      </c>
      <c r="F12" t="s">
        <v>119</v>
      </c>
      <c r="G12" t="s">
        <v>32</v>
      </c>
      <c r="H12" t="s">
        <v>38</v>
      </c>
      <c r="I12" s="9">
        <v>2</v>
      </c>
      <c r="J12" s="11">
        <v>19.440000000000001</v>
      </c>
      <c r="K12" s="11"/>
      <c r="L12" s="6">
        <f t="shared" si="0"/>
        <v>19.440000000000001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x14ac:dyDescent="0.2">
      <c r="A13" s="9">
        <v>4</v>
      </c>
      <c r="B13" s="9">
        <v>2</v>
      </c>
      <c r="C13" s="8" t="s">
        <v>162</v>
      </c>
      <c r="D13" s="9">
        <v>8</v>
      </c>
      <c r="E13" t="s">
        <v>17</v>
      </c>
      <c r="F13" t="s">
        <v>120</v>
      </c>
      <c r="G13" t="s">
        <v>32</v>
      </c>
      <c r="H13" t="s">
        <v>39</v>
      </c>
      <c r="I13" s="9">
        <v>122</v>
      </c>
      <c r="J13" s="11">
        <v>20.98</v>
      </c>
      <c r="K13" s="11"/>
      <c r="L13" s="6">
        <f t="shared" si="0"/>
        <v>20.98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">
      <c r="A14" s="9">
        <v>1</v>
      </c>
      <c r="B14" s="9">
        <v>3</v>
      </c>
      <c r="C14" s="8" t="s">
        <v>162</v>
      </c>
      <c r="D14" s="9">
        <v>9</v>
      </c>
      <c r="E14" t="s">
        <v>24</v>
      </c>
      <c r="F14" t="s">
        <v>121</v>
      </c>
      <c r="G14" t="s">
        <v>40</v>
      </c>
      <c r="H14" t="s">
        <v>41</v>
      </c>
      <c r="I14" s="9">
        <v>13</v>
      </c>
      <c r="J14" s="11">
        <v>18.53</v>
      </c>
      <c r="K14" s="11"/>
      <c r="L14" s="6">
        <f t="shared" si="0"/>
        <v>18.53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x14ac:dyDescent="0.2">
      <c r="A15" s="9">
        <v>2</v>
      </c>
      <c r="B15" s="9">
        <v>3</v>
      </c>
      <c r="C15" s="8" t="s">
        <v>162</v>
      </c>
      <c r="D15" s="9">
        <v>10</v>
      </c>
      <c r="E15" t="s">
        <v>27</v>
      </c>
      <c r="F15" t="s">
        <v>122</v>
      </c>
      <c r="G15" t="s">
        <v>42</v>
      </c>
      <c r="H15" t="s">
        <v>43</v>
      </c>
      <c r="I15" s="9">
        <v>83</v>
      </c>
      <c r="J15" s="11">
        <v>18.79</v>
      </c>
      <c r="K15" s="11"/>
      <c r="L15" s="6">
        <f t="shared" si="0"/>
        <v>18.79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x14ac:dyDescent="0.2">
      <c r="A16" s="9">
        <v>3</v>
      </c>
      <c r="B16" s="9">
        <v>3</v>
      </c>
      <c r="C16" s="8" t="s">
        <v>162</v>
      </c>
      <c r="D16" s="8">
        <v>11</v>
      </c>
      <c r="E16" t="s">
        <v>16</v>
      </c>
      <c r="F16" t="s">
        <v>123</v>
      </c>
      <c r="G16" t="s">
        <v>44</v>
      </c>
      <c r="H16" t="s">
        <v>45</v>
      </c>
      <c r="I16" s="9">
        <v>3</v>
      </c>
      <c r="J16" s="11">
        <v>26.06</v>
      </c>
      <c r="K16" s="11"/>
      <c r="L16" s="6">
        <f t="shared" si="0"/>
        <v>26.06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12" x14ac:dyDescent="0.2">
      <c r="A17" s="9">
        <v>4</v>
      </c>
      <c r="B17" s="9">
        <v>3</v>
      </c>
      <c r="C17" s="8" t="s">
        <v>162</v>
      </c>
      <c r="D17" s="8">
        <v>12</v>
      </c>
      <c r="E17" t="s">
        <v>17</v>
      </c>
      <c r="F17" t="s">
        <v>124</v>
      </c>
      <c r="G17" t="s">
        <v>46</v>
      </c>
      <c r="H17" t="s">
        <v>39</v>
      </c>
      <c r="I17" s="9">
        <v>123</v>
      </c>
      <c r="J17" s="11">
        <v>25.13</v>
      </c>
      <c r="K17" s="11"/>
      <c r="L17" s="6">
        <f t="shared" si="0"/>
        <v>25.13</v>
      </c>
    </row>
    <row r="18" spans="1:12" x14ac:dyDescent="0.2">
      <c r="A18" s="9">
        <v>1</v>
      </c>
      <c r="B18" s="9">
        <v>4</v>
      </c>
      <c r="C18" s="8" t="s">
        <v>162</v>
      </c>
      <c r="D18" s="9">
        <v>13</v>
      </c>
      <c r="E18" t="s">
        <v>24</v>
      </c>
      <c r="F18" t="s">
        <v>125</v>
      </c>
      <c r="G18" t="s">
        <v>47</v>
      </c>
      <c r="H18" t="s">
        <v>48</v>
      </c>
      <c r="I18" s="9">
        <v>14</v>
      </c>
      <c r="J18" s="11">
        <v>19.079999999999998</v>
      </c>
      <c r="K18" s="11"/>
      <c r="L18" s="6">
        <f t="shared" si="0"/>
        <v>19.079999999999998</v>
      </c>
    </row>
    <row r="19" spans="1:12" x14ac:dyDescent="0.2">
      <c r="A19" s="9">
        <v>2</v>
      </c>
      <c r="B19" s="9">
        <v>4</v>
      </c>
      <c r="C19" s="8" t="s">
        <v>162</v>
      </c>
      <c r="D19" s="9">
        <v>14</v>
      </c>
      <c r="E19" t="s">
        <v>27</v>
      </c>
      <c r="F19" t="s">
        <v>126</v>
      </c>
      <c r="G19" t="s">
        <v>49</v>
      </c>
      <c r="H19" t="s">
        <v>50</v>
      </c>
      <c r="I19" s="9">
        <v>84</v>
      </c>
      <c r="J19" s="11">
        <v>20.059999999999999</v>
      </c>
      <c r="K19" s="11"/>
      <c r="L19" s="6">
        <f t="shared" si="0"/>
        <v>20.059999999999999</v>
      </c>
    </row>
    <row r="20" spans="1:12" x14ac:dyDescent="0.2">
      <c r="A20" s="9">
        <v>3</v>
      </c>
      <c r="B20" s="9">
        <v>4</v>
      </c>
      <c r="C20" s="8" t="s">
        <v>162</v>
      </c>
      <c r="D20" s="9">
        <v>15</v>
      </c>
      <c r="E20" t="s">
        <v>16</v>
      </c>
      <c r="F20" t="s">
        <v>127</v>
      </c>
      <c r="G20" t="s">
        <v>51</v>
      </c>
      <c r="H20" t="s">
        <v>52</v>
      </c>
      <c r="I20" s="9">
        <v>4</v>
      </c>
      <c r="J20" s="11">
        <v>28.03</v>
      </c>
      <c r="K20" s="11"/>
      <c r="L20" s="6">
        <f t="shared" si="0"/>
        <v>28.03</v>
      </c>
    </row>
    <row r="21" spans="1:12" x14ac:dyDescent="0.2">
      <c r="A21" s="9">
        <v>4</v>
      </c>
      <c r="B21" s="9">
        <v>4</v>
      </c>
      <c r="C21" s="8" t="s">
        <v>162</v>
      </c>
      <c r="D21" s="8">
        <v>16</v>
      </c>
      <c r="E21" t="s">
        <v>17</v>
      </c>
      <c r="F21" t="s">
        <v>128</v>
      </c>
      <c r="G21" t="s">
        <v>53</v>
      </c>
      <c r="H21" t="s">
        <v>54</v>
      </c>
      <c r="I21" s="9">
        <v>124</v>
      </c>
      <c r="J21" s="11">
        <v>29.18</v>
      </c>
      <c r="K21" s="11"/>
      <c r="L21" s="6">
        <f t="shared" si="0"/>
        <v>29.18</v>
      </c>
    </row>
    <row r="22" spans="1:12" x14ac:dyDescent="0.2">
      <c r="A22" s="9">
        <v>1</v>
      </c>
      <c r="B22" s="9">
        <v>5</v>
      </c>
      <c r="C22" s="8" t="s">
        <v>162</v>
      </c>
      <c r="D22" s="8">
        <v>17</v>
      </c>
      <c r="E22" t="s">
        <v>24</v>
      </c>
      <c r="F22" t="s">
        <v>129</v>
      </c>
      <c r="G22" t="s">
        <v>55</v>
      </c>
      <c r="H22" t="s">
        <v>56</v>
      </c>
      <c r="I22" s="9">
        <v>15</v>
      </c>
      <c r="J22" s="11">
        <v>20.07</v>
      </c>
      <c r="K22" s="11"/>
      <c r="L22" s="6">
        <f t="shared" si="0"/>
        <v>20.07</v>
      </c>
    </row>
    <row r="23" spans="1:12" x14ac:dyDescent="0.2">
      <c r="A23" s="9">
        <v>2</v>
      </c>
      <c r="B23" s="9">
        <v>5</v>
      </c>
      <c r="C23" s="8" t="s">
        <v>162</v>
      </c>
      <c r="D23" s="9">
        <v>18</v>
      </c>
      <c r="E23" t="s">
        <v>27</v>
      </c>
      <c r="F23" t="s">
        <v>130</v>
      </c>
      <c r="G23" t="s">
        <v>57</v>
      </c>
      <c r="H23" t="s">
        <v>58</v>
      </c>
      <c r="I23" s="9">
        <v>85</v>
      </c>
      <c r="J23" s="11">
        <v>19.78</v>
      </c>
      <c r="K23" s="11"/>
      <c r="L23" s="6">
        <f t="shared" si="0"/>
        <v>19.78</v>
      </c>
    </row>
    <row r="24" spans="1:12" x14ac:dyDescent="0.2">
      <c r="A24" s="9">
        <v>3</v>
      </c>
      <c r="B24" s="9">
        <v>5</v>
      </c>
      <c r="C24" s="8" t="s">
        <v>162</v>
      </c>
      <c r="D24" s="9">
        <v>19</v>
      </c>
      <c r="E24" t="s">
        <v>16</v>
      </c>
      <c r="F24" t="s">
        <v>131</v>
      </c>
      <c r="G24" t="s">
        <v>59</v>
      </c>
      <c r="H24" t="s">
        <v>60</v>
      </c>
      <c r="I24" s="9">
        <v>5</v>
      </c>
      <c r="J24" s="11">
        <v>24.44</v>
      </c>
      <c r="K24" s="11"/>
      <c r="L24" s="6">
        <f t="shared" si="0"/>
        <v>24.44</v>
      </c>
    </row>
    <row r="25" spans="1:12" x14ac:dyDescent="0.2">
      <c r="A25" s="9">
        <v>4</v>
      </c>
      <c r="B25" s="9">
        <v>5</v>
      </c>
      <c r="C25" s="8" t="s">
        <v>162</v>
      </c>
      <c r="D25" s="9">
        <v>20</v>
      </c>
      <c r="E25" t="s">
        <v>17</v>
      </c>
      <c r="F25" t="s">
        <v>132</v>
      </c>
      <c r="G25" t="s">
        <v>61</v>
      </c>
      <c r="H25" t="s">
        <v>62</v>
      </c>
      <c r="I25" s="9">
        <v>125</v>
      </c>
      <c r="J25" s="11" t="s">
        <v>405</v>
      </c>
      <c r="K25" s="11"/>
      <c r="L25" s="6">
        <f t="shared" si="0"/>
        <v>0</v>
      </c>
    </row>
    <row r="26" spans="1:12" x14ac:dyDescent="0.2">
      <c r="A26" s="9">
        <v>1</v>
      </c>
      <c r="B26" s="9">
        <v>6</v>
      </c>
      <c r="C26" s="8" t="s">
        <v>162</v>
      </c>
      <c r="D26" s="8">
        <v>21</v>
      </c>
      <c r="E26" t="s">
        <v>24</v>
      </c>
      <c r="F26" t="s">
        <v>133</v>
      </c>
      <c r="G26" t="s">
        <v>63</v>
      </c>
      <c r="H26" t="s">
        <v>64</v>
      </c>
      <c r="I26" s="9">
        <v>16</v>
      </c>
      <c r="J26" s="11">
        <v>20.63</v>
      </c>
      <c r="K26" s="11"/>
      <c r="L26" s="6">
        <f t="shared" si="0"/>
        <v>20.63</v>
      </c>
    </row>
    <row r="27" spans="1:12" x14ac:dyDescent="0.2">
      <c r="A27" s="9">
        <v>2</v>
      </c>
      <c r="B27" s="9">
        <v>6</v>
      </c>
      <c r="C27" s="8" t="s">
        <v>162</v>
      </c>
      <c r="D27" s="8">
        <v>22</v>
      </c>
      <c r="E27" t="s">
        <v>27</v>
      </c>
      <c r="F27" t="s">
        <v>134</v>
      </c>
      <c r="G27" t="s">
        <v>65</v>
      </c>
      <c r="H27" t="s">
        <v>43</v>
      </c>
      <c r="I27" s="9">
        <v>86</v>
      </c>
      <c r="J27" s="11">
        <v>21.11</v>
      </c>
      <c r="K27" s="11"/>
      <c r="L27" s="6">
        <f>SUM(J27:K27)</f>
        <v>21.11</v>
      </c>
    </row>
    <row r="28" spans="1:12" x14ac:dyDescent="0.2">
      <c r="A28" s="9">
        <v>3</v>
      </c>
      <c r="B28" s="9">
        <v>6</v>
      </c>
      <c r="C28" s="8" t="s">
        <v>162</v>
      </c>
      <c r="D28" s="9">
        <v>23</v>
      </c>
      <c r="E28" t="s">
        <v>16</v>
      </c>
      <c r="F28" t="s">
        <v>135</v>
      </c>
      <c r="G28" t="s">
        <v>66</v>
      </c>
      <c r="H28" t="s">
        <v>67</v>
      </c>
      <c r="I28" s="9">
        <v>6</v>
      </c>
      <c r="J28" s="11">
        <v>29.97</v>
      </c>
      <c r="K28" s="11"/>
      <c r="L28" s="6">
        <f t="shared" si="0"/>
        <v>29.97</v>
      </c>
    </row>
    <row r="29" spans="1:12" x14ac:dyDescent="0.2">
      <c r="A29" s="9">
        <v>4</v>
      </c>
      <c r="B29" s="9">
        <v>6</v>
      </c>
      <c r="C29" s="8" t="s">
        <v>162</v>
      </c>
      <c r="D29" s="9">
        <v>24</v>
      </c>
      <c r="E29" t="s">
        <v>17</v>
      </c>
      <c r="F29" t="s">
        <v>136</v>
      </c>
      <c r="G29" t="s">
        <v>68</v>
      </c>
      <c r="H29" t="s">
        <v>69</v>
      </c>
      <c r="I29" s="9">
        <v>126</v>
      </c>
      <c r="J29" s="11">
        <v>30.78</v>
      </c>
      <c r="K29" s="11"/>
      <c r="L29" s="6">
        <f t="shared" si="0"/>
        <v>30.78</v>
      </c>
    </row>
    <row r="30" spans="1:12" x14ac:dyDescent="0.2">
      <c r="A30" s="9">
        <v>1</v>
      </c>
      <c r="B30" s="9">
        <v>7</v>
      </c>
      <c r="C30" s="8" t="s">
        <v>162</v>
      </c>
      <c r="D30" s="9">
        <v>25</v>
      </c>
      <c r="E30" t="s">
        <v>24</v>
      </c>
      <c r="F30" t="s">
        <v>137</v>
      </c>
      <c r="G30" t="s">
        <v>70</v>
      </c>
      <c r="H30" t="s">
        <v>71</v>
      </c>
      <c r="I30" s="9">
        <v>17</v>
      </c>
      <c r="J30" s="11">
        <v>19.829999999999998</v>
      </c>
      <c r="K30" s="11"/>
      <c r="L30" s="6">
        <f t="shared" si="0"/>
        <v>19.829999999999998</v>
      </c>
    </row>
    <row r="31" spans="1:12" x14ac:dyDescent="0.2">
      <c r="A31" s="9">
        <v>2</v>
      </c>
      <c r="B31" s="9">
        <v>7</v>
      </c>
      <c r="C31" s="8" t="s">
        <v>162</v>
      </c>
      <c r="D31" s="8">
        <v>26</v>
      </c>
      <c r="E31" t="s">
        <v>27</v>
      </c>
      <c r="F31" t="s">
        <v>138</v>
      </c>
      <c r="G31" t="s">
        <v>40</v>
      </c>
      <c r="H31" t="s">
        <v>72</v>
      </c>
      <c r="I31" s="9">
        <v>87</v>
      </c>
      <c r="J31" s="11">
        <v>20.38</v>
      </c>
      <c r="K31" s="11"/>
      <c r="L31" s="6">
        <f t="shared" si="0"/>
        <v>20.38</v>
      </c>
    </row>
    <row r="32" spans="1:12" x14ac:dyDescent="0.2">
      <c r="A32" s="9">
        <v>4</v>
      </c>
      <c r="B32" s="9">
        <v>7</v>
      </c>
      <c r="C32" s="8" t="s">
        <v>162</v>
      </c>
      <c r="D32" s="8">
        <v>27</v>
      </c>
      <c r="E32" t="s">
        <v>17</v>
      </c>
      <c r="F32" t="s">
        <v>139</v>
      </c>
      <c r="G32" t="s">
        <v>47</v>
      </c>
      <c r="H32" t="s">
        <v>73</v>
      </c>
      <c r="I32" s="9">
        <v>127</v>
      </c>
      <c r="J32" s="11">
        <v>27.96</v>
      </c>
      <c r="K32" s="11"/>
      <c r="L32" s="6">
        <f t="shared" si="0"/>
        <v>27.96</v>
      </c>
    </row>
    <row r="33" spans="1:12" x14ac:dyDescent="0.2">
      <c r="A33" s="9">
        <v>1</v>
      </c>
      <c r="B33" s="9">
        <v>8</v>
      </c>
      <c r="C33" s="8" t="s">
        <v>162</v>
      </c>
      <c r="D33" s="9">
        <v>28</v>
      </c>
      <c r="E33" t="s">
        <v>24</v>
      </c>
      <c r="F33" t="s">
        <v>140</v>
      </c>
      <c r="G33" t="s">
        <v>74</v>
      </c>
      <c r="H33" t="s">
        <v>75</v>
      </c>
      <c r="I33" s="9">
        <v>18</v>
      </c>
      <c r="J33" s="11">
        <v>20.87</v>
      </c>
      <c r="K33" s="11"/>
      <c r="L33" s="6">
        <f t="shared" si="0"/>
        <v>20.87</v>
      </c>
    </row>
    <row r="34" spans="1:12" x14ac:dyDescent="0.2">
      <c r="A34" s="9">
        <v>2</v>
      </c>
      <c r="B34" s="9">
        <v>8</v>
      </c>
      <c r="C34" s="8" t="s">
        <v>162</v>
      </c>
      <c r="D34" s="9">
        <v>29</v>
      </c>
      <c r="E34" t="s">
        <v>27</v>
      </c>
      <c r="F34" t="s">
        <v>141</v>
      </c>
      <c r="G34" t="s">
        <v>70</v>
      </c>
      <c r="H34" t="s">
        <v>76</v>
      </c>
      <c r="I34" s="9">
        <v>88</v>
      </c>
      <c r="J34" s="11">
        <v>21.72</v>
      </c>
      <c r="K34" s="11"/>
      <c r="L34" s="6">
        <f t="shared" si="0"/>
        <v>21.72</v>
      </c>
    </row>
    <row r="35" spans="1:12" x14ac:dyDescent="0.2">
      <c r="A35" s="9">
        <v>4</v>
      </c>
      <c r="B35" s="9">
        <v>8</v>
      </c>
      <c r="C35" s="8" t="s">
        <v>162</v>
      </c>
      <c r="D35" s="9">
        <v>30</v>
      </c>
      <c r="E35" t="s">
        <v>17</v>
      </c>
      <c r="F35" t="s">
        <v>142</v>
      </c>
      <c r="G35" t="s">
        <v>77</v>
      </c>
      <c r="H35" t="s">
        <v>78</v>
      </c>
      <c r="I35" s="9">
        <v>128</v>
      </c>
      <c r="J35" s="11" t="s">
        <v>405</v>
      </c>
      <c r="K35" s="11"/>
      <c r="L35" s="6">
        <f t="shared" si="0"/>
        <v>0</v>
      </c>
    </row>
    <row r="36" spans="1:12" x14ac:dyDescent="0.2">
      <c r="A36" s="9">
        <v>1</v>
      </c>
      <c r="B36" s="9">
        <v>9</v>
      </c>
      <c r="C36" s="8" t="s">
        <v>162</v>
      </c>
      <c r="D36" s="8">
        <v>31</v>
      </c>
      <c r="E36" t="s">
        <v>24</v>
      </c>
      <c r="F36" t="s">
        <v>143</v>
      </c>
      <c r="G36" t="s">
        <v>79</v>
      </c>
      <c r="H36" t="s">
        <v>80</v>
      </c>
      <c r="I36" s="9">
        <v>19</v>
      </c>
      <c r="J36" s="11">
        <v>20.46</v>
      </c>
      <c r="K36" s="11"/>
      <c r="L36" s="6">
        <f t="shared" si="0"/>
        <v>20.46</v>
      </c>
    </row>
    <row r="37" spans="1:12" x14ac:dyDescent="0.2">
      <c r="A37" s="9">
        <v>2</v>
      </c>
      <c r="B37" s="9">
        <v>9</v>
      </c>
      <c r="C37" s="8" t="s">
        <v>162</v>
      </c>
      <c r="D37" s="8">
        <v>32</v>
      </c>
      <c r="E37" t="s">
        <v>27</v>
      </c>
      <c r="F37" t="s">
        <v>144</v>
      </c>
      <c r="G37" t="s">
        <v>28</v>
      </c>
      <c r="H37" t="s">
        <v>81</v>
      </c>
      <c r="I37" s="9">
        <v>89</v>
      </c>
      <c r="J37" s="11">
        <v>21.23</v>
      </c>
      <c r="K37" s="11"/>
      <c r="L37" s="6">
        <f t="shared" si="0"/>
        <v>21.23</v>
      </c>
    </row>
    <row r="38" spans="1:12" x14ac:dyDescent="0.2">
      <c r="A38" s="9">
        <v>4</v>
      </c>
      <c r="B38" s="9">
        <v>9</v>
      </c>
      <c r="C38" s="8" t="s">
        <v>162</v>
      </c>
      <c r="D38" s="9">
        <v>33</v>
      </c>
      <c r="E38" t="s">
        <v>17</v>
      </c>
      <c r="F38" t="s">
        <v>145</v>
      </c>
      <c r="G38" t="s">
        <v>82</v>
      </c>
      <c r="H38" t="s">
        <v>83</v>
      </c>
      <c r="I38" s="9">
        <v>129</v>
      </c>
      <c r="J38" s="11" t="s">
        <v>405</v>
      </c>
      <c r="K38" s="11"/>
      <c r="L38" s="6">
        <f t="shared" si="0"/>
        <v>0</v>
      </c>
    </row>
    <row r="39" spans="1:12" x14ac:dyDescent="0.2">
      <c r="A39" s="9">
        <v>1</v>
      </c>
      <c r="B39" s="9">
        <v>10</v>
      </c>
      <c r="C39" s="8" t="s">
        <v>162</v>
      </c>
      <c r="D39" s="9">
        <v>34</v>
      </c>
      <c r="E39" t="s">
        <v>24</v>
      </c>
      <c r="F39" t="s">
        <v>146</v>
      </c>
      <c r="G39" t="s">
        <v>84</v>
      </c>
      <c r="H39" t="s">
        <v>85</v>
      </c>
      <c r="I39" s="9">
        <v>20</v>
      </c>
      <c r="J39" s="11">
        <v>19.68</v>
      </c>
      <c r="K39" s="11"/>
      <c r="L39" s="6">
        <f t="shared" si="0"/>
        <v>19.68</v>
      </c>
    </row>
    <row r="40" spans="1:12" x14ac:dyDescent="0.2">
      <c r="A40" s="9">
        <v>2</v>
      </c>
      <c r="B40" s="9">
        <v>10</v>
      </c>
      <c r="C40" s="8" t="s">
        <v>162</v>
      </c>
      <c r="D40" s="9">
        <v>35</v>
      </c>
      <c r="E40" t="s">
        <v>27</v>
      </c>
      <c r="F40" t="s">
        <v>147</v>
      </c>
      <c r="G40" t="s">
        <v>86</v>
      </c>
      <c r="H40" t="s">
        <v>87</v>
      </c>
      <c r="I40" s="9">
        <v>90</v>
      </c>
      <c r="J40" s="11">
        <v>21.04</v>
      </c>
      <c r="K40" s="11"/>
      <c r="L40" s="6">
        <f t="shared" si="0"/>
        <v>21.04</v>
      </c>
    </row>
    <row r="41" spans="1:12" x14ac:dyDescent="0.2">
      <c r="A41" s="9">
        <v>1</v>
      </c>
      <c r="B41" s="9">
        <v>11</v>
      </c>
      <c r="C41" s="8" t="s">
        <v>162</v>
      </c>
      <c r="D41" s="8">
        <v>36</v>
      </c>
      <c r="E41" t="s">
        <v>24</v>
      </c>
      <c r="F41" t="s">
        <v>148</v>
      </c>
      <c r="G41" t="s">
        <v>88</v>
      </c>
      <c r="H41" t="s">
        <v>89</v>
      </c>
      <c r="I41" s="9">
        <v>31</v>
      </c>
      <c r="J41" s="11">
        <v>20.95</v>
      </c>
      <c r="K41" s="11"/>
      <c r="L41" s="6">
        <f t="shared" si="0"/>
        <v>20.95</v>
      </c>
    </row>
    <row r="42" spans="1:12" x14ac:dyDescent="0.2">
      <c r="A42" s="9">
        <v>2</v>
      </c>
      <c r="B42" s="9">
        <v>11</v>
      </c>
      <c r="C42" s="8" t="s">
        <v>162</v>
      </c>
      <c r="D42" s="8">
        <v>37</v>
      </c>
      <c r="E42" t="s">
        <v>27</v>
      </c>
      <c r="F42" t="s">
        <v>149</v>
      </c>
      <c r="G42" t="s">
        <v>90</v>
      </c>
      <c r="H42" t="s">
        <v>91</v>
      </c>
      <c r="I42" s="9">
        <v>91</v>
      </c>
      <c r="J42" s="11">
        <v>22.72</v>
      </c>
      <c r="K42" s="11"/>
      <c r="L42" s="6">
        <f t="shared" si="0"/>
        <v>22.72</v>
      </c>
    </row>
    <row r="43" spans="1:12" x14ac:dyDescent="0.2">
      <c r="A43" s="9">
        <v>1</v>
      </c>
      <c r="B43" s="9">
        <v>12</v>
      </c>
      <c r="C43" s="8" t="s">
        <v>162</v>
      </c>
      <c r="D43" s="9">
        <v>38</v>
      </c>
      <c r="E43" t="s">
        <v>24</v>
      </c>
      <c r="F43" t="s">
        <v>150</v>
      </c>
      <c r="G43" t="s">
        <v>92</v>
      </c>
      <c r="H43" t="s">
        <v>93</v>
      </c>
      <c r="I43" s="9">
        <v>32</v>
      </c>
      <c r="J43" s="11">
        <v>20.57</v>
      </c>
      <c r="K43" s="11"/>
      <c r="L43" s="6">
        <f t="shared" si="0"/>
        <v>20.57</v>
      </c>
    </row>
    <row r="44" spans="1:12" x14ac:dyDescent="0.2">
      <c r="A44" s="9">
        <v>2</v>
      </c>
      <c r="B44" s="9">
        <v>12</v>
      </c>
      <c r="C44" s="8" t="s">
        <v>162</v>
      </c>
      <c r="D44" s="9">
        <v>39</v>
      </c>
      <c r="E44" t="s">
        <v>27</v>
      </c>
      <c r="F44" t="s">
        <v>151</v>
      </c>
      <c r="G44" t="s">
        <v>94</v>
      </c>
      <c r="H44" t="s">
        <v>95</v>
      </c>
      <c r="I44" s="9">
        <v>92</v>
      </c>
      <c r="J44" s="11">
        <v>23.06</v>
      </c>
      <c r="K44" s="11"/>
      <c r="L44" s="6">
        <f t="shared" si="0"/>
        <v>23.06</v>
      </c>
    </row>
    <row r="45" spans="1:12" x14ac:dyDescent="0.2">
      <c r="A45" s="9">
        <v>1</v>
      </c>
      <c r="B45" s="9">
        <v>13</v>
      </c>
      <c r="C45" s="8" t="s">
        <v>162</v>
      </c>
      <c r="D45" s="9">
        <v>40</v>
      </c>
      <c r="E45" t="s">
        <v>24</v>
      </c>
      <c r="F45" t="s">
        <v>152</v>
      </c>
      <c r="G45" t="s">
        <v>96</v>
      </c>
      <c r="H45" t="s">
        <v>97</v>
      </c>
      <c r="I45" s="9">
        <v>33</v>
      </c>
      <c r="J45" s="11">
        <v>38.01</v>
      </c>
      <c r="K45" s="11"/>
      <c r="L45" s="6">
        <f t="shared" si="0"/>
        <v>38.01</v>
      </c>
    </row>
    <row r="46" spans="1:12" x14ac:dyDescent="0.2">
      <c r="A46" s="9">
        <v>2</v>
      </c>
      <c r="B46" s="9">
        <v>13</v>
      </c>
      <c r="C46" s="8" t="s">
        <v>162</v>
      </c>
      <c r="D46" s="8">
        <v>41</v>
      </c>
      <c r="E46" t="s">
        <v>27</v>
      </c>
      <c r="F46" t="s">
        <v>153</v>
      </c>
      <c r="G46" t="s">
        <v>98</v>
      </c>
      <c r="H46" t="s">
        <v>87</v>
      </c>
      <c r="I46" s="9">
        <v>93</v>
      </c>
      <c r="J46" s="11">
        <v>21.82</v>
      </c>
      <c r="K46" s="11"/>
      <c r="L46" s="6">
        <f t="shared" si="0"/>
        <v>21.82</v>
      </c>
    </row>
    <row r="47" spans="1:12" x14ac:dyDescent="0.2">
      <c r="A47" s="9">
        <v>1</v>
      </c>
      <c r="B47" s="9">
        <v>14</v>
      </c>
      <c r="C47" s="8" t="s">
        <v>162</v>
      </c>
      <c r="D47" s="8">
        <v>42</v>
      </c>
      <c r="E47" t="s">
        <v>24</v>
      </c>
      <c r="F47" t="s">
        <v>154</v>
      </c>
      <c r="G47" t="s">
        <v>99</v>
      </c>
      <c r="H47" t="s">
        <v>100</v>
      </c>
      <c r="I47" s="9">
        <v>34</v>
      </c>
      <c r="J47" s="11">
        <v>24.97</v>
      </c>
      <c r="K47" s="11"/>
      <c r="L47" s="6">
        <f t="shared" si="0"/>
        <v>24.97</v>
      </c>
    </row>
    <row r="48" spans="1:12" x14ac:dyDescent="0.2">
      <c r="A48" s="9">
        <v>2</v>
      </c>
      <c r="B48" s="9">
        <v>14</v>
      </c>
      <c r="C48" s="8" t="s">
        <v>162</v>
      </c>
      <c r="D48" s="9">
        <v>43</v>
      </c>
      <c r="E48" t="s">
        <v>27</v>
      </c>
      <c r="F48" t="s">
        <v>155</v>
      </c>
      <c r="G48" t="s">
        <v>101</v>
      </c>
      <c r="H48" t="s">
        <v>102</v>
      </c>
      <c r="I48" s="9">
        <v>94</v>
      </c>
      <c r="J48" s="11">
        <v>24.34</v>
      </c>
      <c r="K48" s="11"/>
      <c r="L48" s="6">
        <f t="shared" si="0"/>
        <v>24.34</v>
      </c>
    </row>
    <row r="49" spans="1:12" x14ac:dyDescent="0.2">
      <c r="A49" s="9">
        <v>1</v>
      </c>
      <c r="B49" s="9">
        <v>15</v>
      </c>
      <c r="C49" s="8" t="s">
        <v>162</v>
      </c>
      <c r="D49" s="9">
        <v>44</v>
      </c>
      <c r="E49" t="s">
        <v>24</v>
      </c>
      <c r="F49" t="s">
        <v>156</v>
      </c>
      <c r="G49" t="s">
        <v>103</v>
      </c>
      <c r="H49" t="s">
        <v>104</v>
      </c>
      <c r="I49" s="9">
        <v>35</v>
      </c>
      <c r="J49" s="11" t="s">
        <v>405</v>
      </c>
      <c r="K49" s="11"/>
      <c r="L49" s="6">
        <f t="shared" si="0"/>
        <v>0</v>
      </c>
    </row>
    <row r="50" spans="1:12" x14ac:dyDescent="0.2">
      <c r="A50" s="9">
        <v>2</v>
      </c>
      <c r="B50" s="9">
        <v>15</v>
      </c>
      <c r="C50" s="8" t="s">
        <v>162</v>
      </c>
      <c r="D50" s="9">
        <v>45</v>
      </c>
      <c r="E50" t="s">
        <v>27</v>
      </c>
      <c r="F50" t="s">
        <v>157</v>
      </c>
      <c r="G50" t="s">
        <v>105</v>
      </c>
      <c r="H50" t="s">
        <v>37</v>
      </c>
      <c r="I50" s="9">
        <v>95</v>
      </c>
      <c r="J50" s="11">
        <v>24.4</v>
      </c>
      <c r="K50" s="11"/>
      <c r="L50" s="6">
        <f t="shared" si="0"/>
        <v>24.4</v>
      </c>
    </row>
    <row r="51" spans="1:12" x14ac:dyDescent="0.2">
      <c r="A51" s="9">
        <v>1</v>
      </c>
      <c r="B51" s="9">
        <v>16</v>
      </c>
      <c r="C51" s="8" t="s">
        <v>162</v>
      </c>
      <c r="D51" s="8">
        <v>46</v>
      </c>
      <c r="E51" t="s">
        <v>24</v>
      </c>
      <c r="F51" t="s">
        <v>158</v>
      </c>
      <c r="G51" t="s">
        <v>106</v>
      </c>
      <c r="H51" t="s">
        <v>107</v>
      </c>
      <c r="I51" s="9">
        <v>36</v>
      </c>
      <c r="J51" s="11" t="s">
        <v>405</v>
      </c>
      <c r="K51" s="11"/>
      <c r="L51" s="6">
        <f t="shared" si="0"/>
        <v>0</v>
      </c>
    </row>
    <row r="52" spans="1:12" x14ac:dyDescent="0.2">
      <c r="A52" s="9">
        <v>2</v>
      </c>
      <c r="B52" s="9">
        <v>16</v>
      </c>
      <c r="C52" s="8" t="s">
        <v>162</v>
      </c>
      <c r="D52" s="8">
        <v>47</v>
      </c>
      <c r="E52" t="s">
        <v>27</v>
      </c>
      <c r="F52" t="s">
        <v>159</v>
      </c>
      <c r="G52" t="s">
        <v>108</v>
      </c>
      <c r="H52" t="s">
        <v>81</v>
      </c>
      <c r="I52" s="9">
        <v>96</v>
      </c>
      <c r="J52" s="11">
        <v>25.39</v>
      </c>
      <c r="K52" s="11"/>
      <c r="L52" s="6">
        <f t="shared" si="0"/>
        <v>25.39</v>
      </c>
    </row>
    <row r="53" spans="1:12" x14ac:dyDescent="0.2">
      <c r="A53" s="9">
        <v>2</v>
      </c>
      <c r="B53" s="9">
        <v>17</v>
      </c>
      <c r="C53" s="8" t="s">
        <v>162</v>
      </c>
      <c r="D53" s="9">
        <v>48</v>
      </c>
      <c r="E53" t="s">
        <v>27</v>
      </c>
      <c r="F53" t="s">
        <v>160</v>
      </c>
      <c r="G53" t="s">
        <v>109</v>
      </c>
      <c r="H53" t="s">
        <v>110</v>
      </c>
      <c r="I53" s="9">
        <v>97</v>
      </c>
      <c r="J53" s="11">
        <v>25.14</v>
      </c>
      <c r="K53" s="11"/>
      <c r="L53" s="6">
        <f t="shared" si="0"/>
        <v>25.14</v>
      </c>
    </row>
    <row r="54" spans="1:12" x14ac:dyDescent="0.2">
      <c r="A54" s="9">
        <v>2</v>
      </c>
      <c r="B54" s="9">
        <v>18</v>
      </c>
      <c r="C54" s="8" t="s">
        <v>162</v>
      </c>
      <c r="D54" s="9">
        <v>49</v>
      </c>
      <c r="E54" t="s">
        <v>27</v>
      </c>
      <c r="F54" t="s">
        <v>161</v>
      </c>
      <c r="G54" t="s">
        <v>111</v>
      </c>
      <c r="H54" t="s">
        <v>112</v>
      </c>
      <c r="I54" s="9">
        <v>98</v>
      </c>
      <c r="J54" s="11">
        <v>31.04</v>
      </c>
      <c r="K54" s="11"/>
      <c r="L54" s="6">
        <f t="shared" si="0"/>
        <v>31.04</v>
      </c>
    </row>
    <row r="55" spans="1:12" x14ac:dyDescent="0.2">
      <c r="A55" s="9">
        <v>2</v>
      </c>
      <c r="B55" s="9">
        <v>19</v>
      </c>
      <c r="C55" s="8" t="s">
        <v>162</v>
      </c>
      <c r="D55" s="8">
        <v>50</v>
      </c>
      <c r="E55" t="s">
        <v>27</v>
      </c>
      <c r="F55" t="s">
        <v>404</v>
      </c>
      <c r="G55" t="s">
        <v>402</v>
      </c>
      <c r="H55" t="s">
        <v>403</v>
      </c>
      <c r="I55" s="9">
        <v>99</v>
      </c>
      <c r="J55" s="11">
        <v>24.57</v>
      </c>
      <c r="K55" s="11"/>
      <c r="L55" s="6">
        <f t="shared" si="0"/>
        <v>24.57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B72A-A664-AC4D-81A3-399141100AA1}">
  <dimension ref="A1:P78"/>
  <sheetViews>
    <sheetView tabSelected="1" workbookViewId="0">
      <selection activeCell="N69" sqref="N69"/>
    </sheetView>
  </sheetViews>
  <sheetFormatPr baseColWidth="10" defaultRowHeight="16" x14ac:dyDescent="0.2"/>
  <cols>
    <col min="5" max="5" width="13.5" bestFit="1" customWidth="1"/>
    <col min="6" max="6" width="23.33203125" bestFit="1" customWidth="1"/>
    <col min="7" max="7" width="15" bestFit="1" customWidth="1"/>
    <col min="8" max="8" width="14.5" bestFit="1" customWidth="1"/>
    <col min="15" max="15" width="10.83203125" style="9"/>
  </cols>
  <sheetData>
    <row r="1" spans="1:16" ht="18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3"/>
      <c r="P1" s="1"/>
    </row>
    <row r="2" spans="1:16" ht="18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3"/>
      <c r="P2" s="1"/>
    </row>
    <row r="3" spans="1:16" ht="18" x14ac:dyDescent="0.2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3"/>
      <c r="P3" s="1"/>
    </row>
    <row r="4" spans="1:16" ht="18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3"/>
      <c r="P4" s="1"/>
    </row>
    <row r="5" spans="1:16" ht="18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13"/>
      <c r="P5" s="1"/>
    </row>
    <row r="6" spans="1:16" ht="18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"/>
      <c r="O6" s="13"/>
      <c r="P6" s="1"/>
    </row>
    <row r="7" spans="1:16" ht="18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"/>
      <c r="O7" s="13"/>
      <c r="P7" s="1"/>
    </row>
    <row r="8" spans="1:16" ht="18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  <c r="O8" s="13"/>
      <c r="P8" s="1"/>
    </row>
    <row r="9" spans="1:16" ht="18" x14ac:dyDescent="0.2">
      <c r="A9" s="7" t="s">
        <v>4</v>
      </c>
      <c r="B9" s="7" t="s">
        <v>324</v>
      </c>
      <c r="C9" s="7"/>
      <c r="D9" s="7" t="s">
        <v>326</v>
      </c>
      <c r="E9" s="22"/>
      <c r="F9" s="22"/>
      <c r="G9" s="22"/>
      <c r="H9" s="22"/>
      <c r="I9" s="22"/>
      <c r="J9" s="22"/>
      <c r="K9" s="22"/>
      <c r="L9" s="22"/>
      <c r="M9" s="22"/>
      <c r="N9" s="1"/>
      <c r="O9" s="12" t="s">
        <v>409</v>
      </c>
      <c r="P9" s="1"/>
    </row>
    <row r="10" spans="1:16" ht="18" x14ac:dyDescent="0.2">
      <c r="A10" s="7" t="s">
        <v>23</v>
      </c>
      <c r="B10" s="7" t="s">
        <v>23</v>
      </c>
      <c r="C10" s="7" t="s">
        <v>3</v>
      </c>
      <c r="D10" s="7" t="s">
        <v>325</v>
      </c>
      <c r="E10" s="4" t="s">
        <v>4</v>
      </c>
      <c r="F10" s="4" t="s">
        <v>20</v>
      </c>
      <c r="G10" s="4" t="s">
        <v>6</v>
      </c>
      <c r="H10" s="4" t="s">
        <v>7</v>
      </c>
      <c r="I10" s="7" t="s">
        <v>5</v>
      </c>
      <c r="J10" s="4" t="s">
        <v>8</v>
      </c>
      <c r="K10" s="4" t="s">
        <v>9</v>
      </c>
      <c r="L10" s="4" t="s">
        <v>10</v>
      </c>
      <c r="M10" s="4" t="s">
        <v>13</v>
      </c>
      <c r="N10" s="1"/>
      <c r="O10" s="7" t="s">
        <v>410</v>
      </c>
      <c r="P10" s="1"/>
    </row>
    <row r="11" spans="1:16" ht="18" x14ac:dyDescent="0.2">
      <c r="A11" s="27">
        <v>1</v>
      </c>
      <c r="B11" s="27">
        <v>1</v>
      </c>
      <c r="C11" s="27" t="s">
        <v>162</v>
      </c>
      <c r="D11" s="28">
        <v>1</v>
      </c>
      <c r="E11" s="28" t="s">
        <v>24</v>
      </c>
      <c r="F11" s="28" t="s">
        <v>163</v>
      </c>
      <c r="G11" s="28" t="s">
        <v>225</v>
      </c>
      <c r="H11" s="28" t="s">
        <v>89</v>
      </c>
      <c r="I11" s="28">
        <v>41</v>
      </c>
      <c r="J11" s="28">
        <v>16.45</v>
      </c>
      <c r="K11" s="28">
        <v>17.010000000000002</v>
      </c>
      <c r="L11" s="28">
        <f>SUM(J11:K11)</f>
        <v>33.46</v>
      </c>
      <c r="M11" s="28">
        <v>1</v>
      </c>
      <c r="N11" s="1"/>
      <c r="O11" s="27">
        <v>55</v>
      </c>
      <c r="P11" s="1"/>
    </row>
    <row r="12" spans="1:16" ht="18" x14ac:dyDescent="0.2">
      <c r="A12" s="27">
        <v>2</v>
      </c>
      <c r="B12" s="27">
        <v>1</v>
      </c>
      <c r="C12" s="27" t="s">
        <v>162</v>
      </c>
      <c r="D12" s="28">
        <v>2</v>
      </c>
      <c r="E12" s="28" t="s">
        <v>27</v>
      </c>
      <c r="F12" s="28" t="s">
        <v>164</v>
      </c>
      <c r="G12" s="28" t="s">
        <v>226</v>
      </c>
      <c r="H12" s="28" t="s">
        <v>227</v>
      </c>
      <c r="I12" s="28">
        <v>111</v>
      </c>
      <c r="J12" s="28">
        <v>16.739999999999998</v>
      </c>
      <c r="K12" s="28">
        <v>17.25</v>
      </c>
      <c r="L12" s="28">
        <f>SUM(J12:K12)</f>
        <v>33.989999999999995</v>
      </c>
      <c r="M12" s="28">
        <v>2</v>
      </c>
      <c r="N12" s="1"/>
      <c r="O12" s="27">
        <v>54</v>
      </c>
      <c r="P12" s="1"/>
    </row>
    <row r="13" spans="1:16" ht="18" x14ac:dyDescent="0.2">
      <c r="A13" s="27">
        <v>1</v>
      </c>
      <c r="B13" s="27">
        <v>2</v>
      </c>
      <c r="C13" s="27" t="s">
        <v>162</v>
      </c>
      <c r="D13" s="28">
        <v>5</v>
      </c>
      <c r="E13" s="28" t="s">
        <v>24</v>
      </c>
      <c r="F13" s="28" t="s">
        <v>167</v>
      </c>
      <c r="G13" s="28" t="s">
        <v>231</v>
      </c>
      <c r="H13" s="28" t="s">
        <v>232</v>
      </c>
      <c r="I13" s="28">
        <v>42</v>
      </c>
      <c r="J13" s="28">
        <v>16.72</v>
      </c>
      <c r="K13" s="28">
        <v>17.34</v>
      </c>
      <c r="L13" s="28">
        <f>SUM(J13:K13)</f>
        <v>34.06</v>
      </c>
      <c r="M13" s="28">
        <v>3</v>
      </c>
      <c r="N13" s="1"/>
      <c r="O13" s="27">
        <v>53</v>
      </c>
      <c r="P13" s="1"/>
    </row>
    <row r="14" spans="1:16" ht="18" x14ac:dyDescent="0.2">
      <c r="A14" s="27">
        <v>1</v>
      </c>
      <c r="B14" s="27">
        <v>3</v>
      </c>
      <c r="C14" s="27" t="s">
        <v>162</v>
      </c>
      <c r="D14" s="28">
        <v>8</v>
      </c>
      <c r="E14" s="28" t="s">
        <v>24</v>
      </c>
      <c r="F14" s="28" t="s">
        <v>170</v>
      </c>
      <c r="G14" s="28" t="s">
        <v>237</v>
      </c>
      <c r="H14" s="28" t="s">
        <v>238</v>
      </c>
      <c r="I14" s="28">
        <v>43</v>
      </c>
      <c r="J14" s="28">
        <v>17.149999999999999</v>
      </c>
      <c r="K14" s="28">
        <v>17.29</v>
      </c>
      <c r="L14" s="28">
        <f>SUM(J14:K14)</f>
        <v>34.44</v>
      </c>
      <c r="M14" s="28">
        <v>4</v>
      </c>
      <c r="N14" s="1"/>
      <c r="O14" s="27">
        <v>52</v>
      </c>
      <c r="P14" s="1"/>
    </row>
    <row r="15" spans="1:16" ht="18" x14ac:dyDescent="0.2">
      <c r="A15" s="27">
        <v>3</v>
      </c>
      <c r="B15" s="27">
        <v>1</v>
      </c>
      <c r="C15" s="27" t="s">
        <v>162</v>
      </c>
      <c r="D15" s="28">
        <v>3</v>
      </c>
      <c r="E15" s="28" t="s">
        <v>17</v>
      </c>
      <c r="F15" s="28" t="s">
        <v>166</v>
      </c>
      <c r="G15" s="28" t="s">
        <v>229</v>
      </c>
      <c r="H15" s="28" t="s">
        <v>230</v>
      </c>
      <c r="I15" s="28">
        <v>21</v>
      </c>
      <c r="J15" s="28">
        <v>17.29</v>
      </c>
      <c r="K15" s="28">
        <v>17.41</v>
      </c>
      <c r="L15" s="28">
        <f>SUM(J15:K15)</f>
        <v>34.700000000000003</v>
      </c>
      <c r="M15" s="28">
        <v>5</v>
      </c>
      <c r="N15" s="1"/>
      <c r="O15" s="27">
        <v>51</v>
      </c>
      <c r="P15" s="1"/>
    </row>
    <row r="16" spans="1:16" ht="18" x14ac:dyDescent="0.2">
      <c r="A16" s="27">
        <v>1</v>
      </c>
      <c r="B16" s="27">
        <v>6</v>
      </c>
      <c r="C16" s="27" t="s">
        <v>162</v>
      </c>
      <c r="D16" s="28">
        <v>17</v>
      </c>
      <c r="E16" s="28" t="s">
        <v>24</v>
      </c>
      <c r="F16" s="28" t="s">
        <v>179</v>
      </c>
      <c r="G16" s="28" t="s">
        <v>252</v>
      </c>
      <c r="H16" s="28" t="s">
        <v>253</v>
      </c>
      <c r="I16" s="28">
        <v>46</v>
      </c>
      <c r="J16" s="28">
        <v>18.11</v>
      </c>
      <c r="K16" s="28">
        <v>18.22</v>
      </c>
      <c r="L16" s="28">
        <f>SUM(J16:K16)</f>
        <v>36.33</v>
      </c>
      <c r="M16" s="28">
        <v>6</v>
      </c>
      <c r="N16" s="1"/>
      <c r="O16" s="27">
        <v>50</v>
      </c>
      <c r="P16" s="1"/>
    </row>
    <row r="17" spans="1:16" ht="18" x14ac:dyDescent="0.2">
      <c r="A17" s="27">
        <v>1</v>
      </c>
      <c r="B17" s="27">
        <v>5</v>
      </c>
      <c r="C17" s="27" t="s">
        <v>162</v>
      </c>
      <c r="D17" s="28">
        <v>14</v>
      </c>
      <c r="E17" s="28" t="s">
        <v>24</v>
      </c>
      <c r="F17" s="28" t="s">
        <v>176</v>
      </c>
      <c r="G17" s="28" t="s">
        <v>246</v>
      </c>
      <c r="H17" s="28" t="s">
        <v>247</v>
      </c>
      <c r="I17" s="28">
        <v>45</v>
      </c>
      <c r="J17" s="28">
        <v>18.61</v>
      </c>
      <c r="K17" s="28">
        <v>18.36</v>
      </c>
      <c r="L17" s="28">
        <f>SUM(J17:K17)</f>
        <v>36.97</v>
      </c>
      <c r="M17" s="28">
        <v>7</v>
      </c>
      <c r="N17" s="1"/>
      <c r="O17" s="27">
        <v>49</v>
      </c>
      <c r="P17" s="1"/>
    </row>
    <row r="18" spans="1:16" ht="18" x14ac:dyDescent="0.2">
      <c r="A18" s="27">
        <v>1</v>
      </c>
      <c r="B18" s="27">
        <v>11</v>
      </c>
      <c r="C18" s="27" t="s">
        <v>162</v>
      </c>
      <c r="D18" s="28">
        <v>32</v>
      </c>
      <c r="E18" s="28" t="s">
        <v>24</v>
      </c>
      <c r="F18" s="28" t="s">
        <v>194</v>
      </c>
      <c r="G18" s="28" t="s">
        <v>276</v>
      </c>
      <c r="H18" s="28" t="s">
        <v>277</v>
      </c>
      <c r="I18" s="28">
        <v>51</v>
      </c>
      <c r="J18" s="28">
        <v>18.5</v>
      </c>
      <c r="K18" s="28">
        <v>18.510000000000002</v>
      </c>
      <c r="L18" s="28">
        <f>SUM(J18:K18)</f>
        <v>37.010000000000005</v>
      </c>
      <c r="M18" s="28">
        <v>8</v>
      </c>
      <c r="N18" s="1"/>
      <c r="O18" s="27">
        <v>48</v>
      </c>
      <c r="P18" s="1"/>
    </row>
    <row r="19" spans="1:16" ht="18" x14ac:dyDescent="0.2">
      <c r="A19" s="27">
        <v>1</v>
      </c>
      <c r="B19" s="27">
        <v>12</v>
      </c>
      <c r="C19" s="27" t="s">
        <v>162</v>
      </c>
      <c r="D19" s="28">
        <v>35</v>
      </c>
      <c r="E19" s="28" t="s">
        <v>24</v>
      </c>
      <c r="F19" s="28" t="s">
        <v>197</v>
      </c>
      <c r="G19" s="28" t="s">
        <v>282</v>
      </c>
      <c r="H19" s="28" t="s">
        <v>283</v>
      </c>
      <c r="I19" s="28">
        <v>52</v>
      </c>
      <c r="J19" s="28">
        <v>18.11</v>
      </c>
      <c r="K19" s="28">
        <v>18.98</v>
      </c>
      <c r="L19" s="28">
        <f>SUM(J19:K19)</f>
        <v>37.090000000000003</v>
      </c>
      <c r="M19" s="28">
        <v>9</v>
      </c>
      <c r="N19" s="1"/>
      <c r="O19" s="27">
        <v>47</v>
      </c>
      <c r="P19" s="1"/>
    </row>
    <row r="20" spans="1:16" ht="18" x14ac:dyDescent="0.2">
      <c r="A20" s="27">
        <v>1</v>
      </c>
      <c r="B20" s="27">
        <v>8</v>
      </c>
      <c r="C20" s="27" t="s">
        <v>162</v>
      </c>
      <c r="D20" s="28">
        <v>23</v>
      </c>
      <c r="E20" s="28" t="s">
        <v>24</v>
      </c>
      <c r="F20" s="28" t="s">
        <v>185</v>
      </c>
      <c r="G20" s="28" t="s">
        <v>261</v>
      </c>
      <c r="H20" s="28" t="s">
        <v>104</v>
      </c>
      <c r="I20" s="28">
        <v>48</v>
      </c>
      <c r="J20" s="28">
        <v>18.329999999999998</v>
      </c>
      <c r="K20" s="28">
        <v>18.850000000000001</v>
      </c>
      <c r="L20" s="28">
        <f>SUM(J20:K20)</f>
        <v>37.18</v>
      </c>
      <c r="M20" s="28">
        <v>10</v>
      </c>
      <c r="N20" s="1"/>
      <c r="O20" s="27">
        <v>46</v>
      </c>
      <c r="P20" s="1"/>
    </row>
    <row r="21" spans="1:16" ht="18" x14ac:dyDescent="0.2">
      <c r="A21" s="27">
        <v>1</v>
      </c>
      <c r="B21" s="27">
        <v>10</v>
      </c>
      <c r="C21" s="27" t="s">
        <v>162</v>
      </c>
      <c r="D21" s="28">
        <v>29</v>
      </c>
      <c r="E21" s="28" t="s">
        <v>24</v>
      </c>
      <c r="F21" s="28" t="s">
        <v>191</v>
      </c>
      <c r="G21" s="28" t="s">
        <v>271</v>
      </c>
      <c r="H21" s="28" t="s">
        <v>272</v>
      </c>
      <c r="I21" s="28">
        <v>50</v>
      </c>
      <c r="J21" s="28">
        <v>18.41</v>
      </c>
      <c r="K21" s="28">
        <v>19.02</v>
      </c>
      <c r="L21" s="28">
        <f>SUM(J21:K21)</f>
        <v>37.43</v>
      </c>
      <c r="M21" s="28">
        <v>11</v>
      </c>
      <c r="N21" s="1"/>
      <c r="O21" s="27">
        <v>45</v>
      </c>
      <c r="P21" s="1"/>
    </row>
    <row r="22" spans="1:16" ht="18" x14ac:dyDescent="0.2">
      <c r="A22" s="27">
        <v>1</v>
      </c>
      <c r="B22" s="27">
        <v>9</v>
      </c>
      <c r="C22" s="27" t="s">
        <v>162</v>
      </c>
      <c r="D22" s="28">
        <v>26</v>
      </c>
      <c r="E22" s="28" t="s">
        <v>24</v>
      </c>
      <c r="F22" s="28" t="s">
        <v>188</v>
      </c>
      <c r="G22" s="28" t="s">
        <v>265</v>
      </c>
      <c r="H22" s="28" t="s">
        <v>266</v>
      </c>
      <c r="I22" s="28">
        <v>49</v>
      </c>
      <c r="J22" s="28">
        <v>18.78</v>
      </c>
      <c r="K22" s="28">
        <v>19.260000000000002</v>
      </c>
      <c r="L22" s="28">
        <f>SUM(J22:K22)</f>
        <v>38.040000000000006</v>
      </c>
      <c r="M22" s="28">
        <v>12</v>
      </c>
      <c r="N22" s="1"/>
      <c r="O22" s="27">
        <v>44</v>
      </c>
      <c r="P22" s="1"/>
    </row>
    <row r="23" spans="1:16" ht="18" x14ac:dyDescent="0.2">
      <c r="A23" s="27">
        <v>2</v>
      </c>
      <c r="B23" s="27">
        <v>4</v>
      </c>
      <c r="C23" s="27" t="s">
        <v>162</v>
      </c>
      <c r="D23" s="28">
        <v>12</v>
      </c>
      <c r="E23" s="28" t="s">
        <v>27</v>
      </c>
      <c r="F23" s="28" t="s">
        <v>174</v>
      </c>
      <c r="G23" s="28" t="s">
        <v>243</v>
      </c>
      <c r="H23" s="28" t="s">
        <v>244</v>
      </c>
      <c r="I23" s="28">
        <v>114</v>
      </c>
      <c r="J23" s="28">
        <v>18.760000000000002</v>
      </c>
      <c r="K23" s="28">
        <v>19.670000000000002</v>
      </c>
      <c r="L23" s="28">
        <f>SUM(J23:K23)</f>
        <v>38.430000000000007</v>
      </c>
      <c r="M23" s="28">
        <v>13</v>
      </c>
      <c r="N23" s="1"/>
      <c r="O23" s="27">
        <v>43</v>
      </c>
      <c r="P23" s="1"/>
    </row>
    <row r="24" spans="1:16" ht="18" x14ac:dyDescent="0.2">
      <c r="A24" s="27">
        <v>1</v>
      </c>
      <c r="B24" s="27">
        <v>7</v>
      </c>
      <c r="C24" s="27" t="s">
        <v>162</v>
      </c>
      <c r="D24" s="28">
        <v>20</v>
      </c>
      <c r="E24" s="28" t="s">
        <v>24</v>
      </c>
      <c r="F24" s="28" t="s">
        <v>182</v>
      </c>
      <c r="G24" s="28" t="s">
        <v>258</v>
      </c>
      <c r="H24" s="28" t="s">
        <v>35</v>
      </c>
      <c r="I24" s="28">
        <v>47</v>
      </c>
      <c r="J24" s="28">
        <v>18.809999999999999</v>
      </c>
      <c r="K24" s="28">
        <v>19.78</v>
      </c>
      <c r="L24" s="28">
        <f>SUM(J24:K24)</f>
        <v>38.590000000000003</v>
      </c>
      <c r="M24" s="28">
        <v>14</v>
      </c>
      <c r="N24" s="1"/>
      <c r="O24" s="27">
        <v>42</v>
      </c>
      <c r="P24" s="1"/>
    </row>
    <row r="25" spans="1:16" ht="18" x14ac:dyDescent="0.2">
      <c r="A25" s="27">
        <v>1</v>
      </c>
      <c r="B25" s="27">
        <v>17</v>
      </c>
      <c r="C25" s="27" t="s">
        <v>162</v>
      </c>
      <c r="D25" s="28">
        <v>50</v>
      </c>
      <c r="E25" s="28" t="s">
        <v>24</v>
      </c>
      <c r="F25" s="28" t="s">
        <v>212</v>
      </c>
      <c r="G25" s="28" t="s">
        <v>94</v>
      </c>
      <c r="H25" s="28" t="s">
        <v>303</v>
      </c>
      <c r="I25" s="28">
        <v>57</v>
      </c>
      <c r="J25" s="28">
        <v>18.8</v>
      </c>
      <c r="K25" s="28">
        <v>20</v>
      </c>
      <c r="L25" s="28">
        <f>SUM(J25:K25)</f>
        <v>38.799999999999997</v>
      </c>
      <c r="M25" s="28">
        <v>15</v>
      </c>
      <c r="N25" s="1"/>
      <c r="O25" s="27">
        <v>41</v>
      </c>
      <c r="P25" s="1"/>
    </row>
    <row r="26" spans="1:16" ht="18" x14ac:dyDescent="0.2">
      <c r="A26" s="27">
        <v>1</v>
      </c>
      <c r="B26" s="27">
        <v>14</v>
      </c>
      <c r="C26" s="27" t="s">
        <v>162</v>
      </c>
      <c r="D26" s="28">
        <v>41</v>
      </c>
      <c r="E26" s="28" t="s">
        <v>24</v>
      </c>
      <c r="F26" s="28" t="s">
        <v>203</v>
      </c>
      <c r="G26" s="28" t="s">
        <v>290</v>
      </c>
      <c r="H26" s="28" t="s">
        <v>291</v>
      </c>
      <c r="I26" s="28">
        <v>54</v>
      </c>
      <c r="J26" s="28">
        <v>19.23</v>
      </c>
      <c r="K26" s="28">
        <v>19.850000000000001</v>
      </c>
      <c r="L26" s="28">
        <f>SUM(J26:K26)</f>
        <v>39.08</v>
      </c>
      <c r="M26" s="28">
        <v>16</v>
      </c>
      <c r="N26" s="1"/>
      <c r="O26" s="27">
        <v>40</v>
      </c>
      <c r="P26" s="1"/>
    </row>
    <row r="27" spans="1:16" ht="18" x14ac:dyDescent="0.2">
      <c r="A27" s="27">
        <v>3</v>
      </c>
      <c r="B27" s="27">
        <v>2</v>
      </c>
      <c r="C27" s="27" t="s">
        <v>162</v>
      </c>
      <c r="D27" s="28">
        <v>7</v>
      </c>
      <c r="E27" s="28" t="s">
        <v>17</v>
      </c>
      <c r="F27" s="28" t="s">
        <v>169</v>
      </c>
      <c r="G27" s="28" t="s">
        <v>235</v>
      </c>
      <c r="H27" s="28" t="s">
        <v>236</v>
      </c>
      <c r="I27" s="28">
        <v>22</v>
      </c>
      <c r="J27" s="28">
        <v>19.38</v>
      </c>
      <c r="K27" s="28">
        <v>20.04</v>
      </c>
      <c r="L27" s="28">
        <f>SUM(J27:K27)</f>
        <v>39.42</v>
      </c>
      <c r="M27" s="28">
        <v>17</v>
      </c>
      <c r="N27" s="1"/>
      <c r="O27" s="27">
        <v>39</v>
      </c>
      <c r="P27" s="1"/>
    </row>
    <row r="28" spans="1:16" ht="18" x14ac:dyDescent="0.2">
      <c r="A28" s="27">
        <v>1</v>
      </c>
      <c r="B28" s="27">
        <v>16</v>
      </c>
      <c r="C28" s="27" t="s">
        <v>162</v>
      </c>
      <c r="D28" s="28">
        <v>47</v>
      </c>
      <c r="E28" s="28" t="s">
        <v>24</v>
      </c>
      <c r="F28" s="28" t="s">
        <v>209</v>
      </c>
      <c r="G28" s="28" t="s">
        <v>293</v>
      </c>
      <c r="H28" s="28" t="s">
        <v>238</v>
      </c>
      <c r="I28" s="28">
        <v>56</v>
      </c>
      <c r="J28" s="28">
        <v>19.41</v>
      </c>
      <c r="K28" s="28">
        <v>20.05</v>
      </c>
      <c r="L28" s="28">
        <f>SUM(J28:K28)</f>
        <v>39.46</v>
      </c>
      <c r="M28" s="28">
        <v>18</v>
      </c>
      <c r="N28" s="1"/>
      <c r="O28" s="27">
        <v>38</v>
      </c>
      <c r="P28" s="1"/>
    </row>
    <row r="29" spans="1:16" ht="18" x14ac:dyDescent="0.2">
      <c r="A29" s="27">
        <v>1</v>
      </c>
      <c r="B29" s="27">
        <v>15</v>
      </c>
      <c r="C29" s="27" t="s">
        <v>162</v>
      </c>
      <c r="D29" s="28">
        <v>44</v>
      </c>
      <c r="E29" s="28" t="s">
        <v>24</v>
      </c>
      <c r="F29" s="28" t="s">
        <v>206</v>
      </c>
      <c r="G29" s="28" t="s">
        <v>295</v>
      </c>
      <c r="H29" s="28" t="s">
        <v>296</v>
      </c>
      <c r="I29" s="28">
        <v>55</v>
      </c>
      <c r="J29" s="28">
        <v>19.440000000000001</v>
      </c>
      <c r="K29" s="28">
        <v>20.32</v>
      </c>
      <c r="L29" s="28">
        <f>SUM(J29:K29)</f>
        <v>39.760000000000005</v>
      </c>
      <c r="M29" s="28">
        <v>19</v>
      </c>
      <c r="N29" s="1"/>
      <c r="O29" s="27">
        <v>37</v>
      </c>
      <c r="P29" s="1"/>
    </row>
    <row r="30" spans="1:16" ht="18" x14ac:dyDescent="0.2">
      <c r="A30" s="27">
        <v>3</v>
      </c>
      <c r="B30" s="27">
        <v>3</v>
      </c>
      <c r="C30" s="27" t="s">
        <v>162</v>
      </c>
      <c r="D30" s="28">
        <v>10</v>
      </c>
      <c r="E30" s="28" t="s">
        <v>17</v>
      </c>
      <c r="F30" s="28" t="s">
        <v>172</v>
      </c>
      <c r="G30" s="28" t="s">
        <v>241</v>
      </c>
      <c r="H30" s="28" t="s">
        <v>242</v>
      </c>
      <c r="I30" s="28">
        <v>23</v>
      </c>
      <c r="J30" s="28">
        <v>19.63</v>
      </c>
      <c r="K30" s="28">
        <v>20.53</v>
      </c>
      <c r="L30" s="28">
        <f>SUM(J30:K30)</f>
        <v>40.159999999999997</v>
      </c>
      <c r="M30" s="28">
        <v>20</v>
      </c>
      <c r="N30" s="1"/>
      <c r="O30" s="27">
        <v>36</v>
      </c>
      <c r="P30" s="1"/>
    </row>
    <row r="31" spans="1:16" ht="18" x14ac:dyDescent="0.2">
      <c r="A31" s="27">
        <v>1</v>
      </c>
      <c r="B31" s="27">
        <v>19</v>
      </c>
      <c r="C31" s="27" t="s">
        <v>162</v>
      </c>
      <c r="D31" s="28">
        <v>56</v>
      </c>
      <c r="E31" s="28" t="s">
        <v>24</v>
      </c>
      <c r="F31" s="28" t="s">
        <v>218</v>
      </c>
      <c r="G31" s="28" t="s">
        <v>313</v>
      </c>
      <c r="H31" s="28" t="s">
        <v>314</v>
      </c>
      <c r="I31" s="28">
        <v>59</v>
      </c>
      <c r="J31" s="28">
        <v>19.79</v>
      </c>
      <c r="K31" s="28">
        <v>20.65</v>
      </c>
      <c r="L31" s="28">
        <f>SUM(J31:K31)</f>
        <v>40.44</v>
      </c>
      <c r="M31" s="28">
        <v>21</v>
      </c>
      <c r="N31" s="1"/>
      <c r="O31" s="27">
        <v>35</v>
      </c>
      <c r="P31" s="1"/>
    </row>
    <row r="32" spans="1:16" ht="18" x14ac:dyDescent="0.2">
      <c r="A32" s="27">
        <v>2</v>
      </c>
      <c r="B32" s="27">
        <v>3</v>
      </c>
      <c r="C32" s="27" t="s">
        <v>162</v>
      </c>
      <c r="D32" s="28">
        <v>9</v>
      </c>
      <c r="E32" s="28" t="s">
        <v>27</v>
      </c>
      <c r="F32" s="28" t="s">
        <v>171</v>
      </c>
      <c r="G32" s="28" t="s">
        <v>239</v>
      </c>
      <c r="H32" s="28" t="s">
        <v>240</v>
      </c>
      <c r="I32" s="28">
        <v>113</v>
      </c>
      <c r="J32" s="28">
        <v>20.170000000000002</v>
      </c>
      <c r="K32" s="28">
        <v>20.34</v>
      </c>
      <c r="L32" s="28">
        <f>SUM(J32:K32)</f>
        <v>40.510000000000005</v>
      </c>
      <c r="M32" s="28">
        <v>22</v>
      </c>
      <c r="N32" s="1"/>
      <c r="O32" s="27">
        <v>34</v>
      </c>
      <c r="P32" s="1"/>
    </row>
    <row r="33" spans="1:16" ht="18" x14ac:dyDescent="0.2">
      <c r="A33" s="27">
        <v>2</v>
      </c>
      <c r="B33" s="27">
        <v>6</v>
      </c>
      <c r="C33" s="27" t="s">
        <v>162</v>
      </c>
      <c r="D33" s="28">
        <v>18</v>
      </c>
      <c r="E33" s="28" t="s">
        <v>27</v>
      </c>
      <c r="F33" s="28" t="s">
        <v>180</v>
      </c>
      <c r="G33" s="28" t="s">
        <v>254</v>
      </c>
      <c r="H33" s="28" t="s">
        <v>255</v>
      </c>
      <c r="I33" s="28">
        <v>116</v>
      </c>
      <c r="J33" s="28">
        <v>20.03</v>
      </c>
      <c r="K33" s="28">
        <v>20.51</v>
      </c>
      <c r="L33" s="28">
        <f>SUM(J33:K33)</f>
        <v>40.540000000000006</v>
      </c>
      <c r="M33" s="28">
        <v>23</v>
      </c>
      <c r="N33" s="1"/>
      <c r="O33" s="27">
        <v>33</v>
      </c>
      <c r="P33" s="1"/>
    </row>
    <row r="34" spans="1:16" ht="18" x14ac:dyDescent="0.2">
      <c r="A34" s="27">
        <v>3</v>
      </c>
      <c r="B34" s="27">
        <v>6</v>
      </c>
      <c r="C34" s="27" t="s">
        <v>162</v>
      </c>
      <c r="D34" s="28">
        <v>19</v>
      </c>
      <c r="E34" s="28" t="s">
        <v>17</v>
      </c>
      <c r="F34" s="28" t="s">
        <v>181</v>
      </c>
      <c r="G34" s="28" t="s">
        <v>256</v>
      </c>
      <c r="H34" s="28" t="s">
        <v>257</v>
      </c>
      <c r="I34" s="28">
        <v>26</v>
      </c>
      <c r="J34" s="28">
        <v>20.12</v>
      </c>
      <c r="K34" s="28">
        <v>20.96</v>
      </c>
      <c r="L34" s="28">
        <f>SUM(J34:K34)</f>
        <v>41.08</v>
      </c>
      <c r="M34" s="28">
        <v>24</v>
      </c>
      <c r="N34" s="1"/>
      <c r="O34" s="27">
        <v>32</v>
      </c>
      <c r="P34" s="1"/>
    </row>
    <row r="35" spans="1:16" ht="18" x14ac:dyDescent="0.2">
      <c r="A35" s="27">
        <v>3</v>
      </c>
      <c r="B35" s="27">
        <v>4</v>
      </c>
      <c r="C35" s="27" t="s">
        <v>162</v>
      </c>
      <c r="D35" s="28">
        <v>13</v>
      </c>
      <c r="E35" s="28" t="s">
        <v>17</v>
      </c>
      <c r="F35" s="28" t="s">
        <v>175</v>
      </c>
      <c r="G35" s="28" t="s">
        <v>226</v>
      </c>
      <c r="H35" s="28" t="s">
        <v>245</v>
      </c>
      <c r="I35" s="28">
        <v>24</v>
      </c>
      <c r="J35" s="28">
        <v>20.16</v>
      </c>
      <c r="K35" s="28">
        <v>21.04</v>
      </c>
      <c r="L35" s="28">
        <f>SUM(J35:K35)</f>
        <v>41.2</v>
      </c>
      <c r="M35" s="28">
        <v>25</v>
      </c>
      <c r="N35" s="1"/>
      <c r="O35" s="27">
        <v>31</v>
      </c>
      <c r="P35" s="1"/>
    </row>
    <row r="36" spans="1:16" ht="18" x14ac:dyDescent="0.2">
      <c r="A36" s="27">
        <v>3</v>
      </c>
      <c r="B36" s="27">
        <v>8</v>
      </c>
      <c r="C36" s="27" t="s">
        <v>162</v>
      </c>
      <c r="D36" s="28">
        <v>25</v>
      </c>
      <c r="E36" s="28" t="s">
        <v>17</v>
      </c>
      <c r="F36" s="28" t="s">
        <v>187</v>
      </c>
      <c r="G36" s="28" t="s">
        <v>231</v>
      </c>
      <c r="H36" s="28" t="s">
        <v>264</v>
      </c>
      <c r="I36" s="28">
        <v>28</v>
      </c>
      <c r="J36" s="28">
        <v>20.41</v>
      </c>
      <c r="K36" s="28">
        <v>21.07</v>
      </c>
      <c r="L36" s="28">
        <f>SUM(J36:K36)</f>
        <v>41.480000000000004</v>
      </c>
      <c r="M36" s="28">
        <v>26</v>
      </c>
      <c r="N36" s="1"/>
      <c r="O36" s="27">
        <v>30</v>
      </c>
      <c r="P36" s="1"/>
    </row>
    <row r="37" spans="1:16" ht="18" x14ac:dyDescent="0.2">
      <c r="A37" s="27">
        <v>2</v>
      </c>
      <c r="B37" s="27">
        <v>10</v>
      </c>
      <c r="C37" s="27" t="s">
        <v>162</v>
      </c>
      <c r="D37" s="28">
        <v>30</v>
      </c>
      <c r="E37" s="28" t="s">
        <v>27</v>
      </c>
      <c r="F37" s="28" t="s">
        <v>192</v>
      </c>
      <c r="G37" s="28" t="s">
        <v>273</v>
      </c>
      <c r="H37" s="28" t="s">
        <v>240</v>
      </c>
      <c r="I37" s="28">
        <v>120</v>
      </c>
      <c r="J37" s="28">
        <v>20.190000000000001</v>
      </c>
      <c r="K37" s="28">
        <v>21.3</v>
      </c>
      <c r="L37" s="28">
        <f>SUM(J37:K37)</f>
        <v>41.49</v>
      </c>
      <c r="M37" s="28">
        <v>27</v>
      </c>
      <c r="N37" s="1"/>
      <c r="O37" s="27">
        <v>29</v>
      </c>
      <c r="P37" s="1"/>
    </row>
    <row r="38" spans="1:16" ht="18" x14ac:dyDescent="0.2">
      <c r="A38" s="27">
        <v>2</v>
      </c>
      <c r="B38" s="27">
        <v>7</v>
      </c>
      <c r="C38" s="27" t="s">
        <v>162</v>
      </c>
      <c r="D38" s="28">
        <v>21</v>
      </c>
      <c r="E38" s="28" t="s">
        <v>27</v>
      </c>
      <c r="F38" s="28" t="s">
        <v>183</v>
      </c>
      <c r="G38" s="28" t="s">
        <v>259</v>
      </c>
      <c r="H38" s="28" t="s">
        <v>227</v>
      </c>
      <c r="I38" s="28">
        <v>117</v>
      </c>
      <c r="J38" s="28">
        <v>20.6</v>
      </c>
      <c r="K38" s="28">
        <v>21.05</v>
      </c>
      <c r="L38" s="28">
        <f>SUM(J38:K38)</f>
        <v>41.650000000000006</v>
      </c>
      <c r="M38" s="28">
        <v>28</v>
      </c>
      <c r="N38" s="1"/>
      <c r="O38" s="27">
        <v>28</v>
      </c>
      <c r="P38" s="1"/>
    </row>
    <row r="39" spans="1:16" ht="18" x14ac:dyDescent="0.2">
      <c r="A39" s="27">
        <v>2</v>
      </c>
      <c r="B39" s="27">
        <v>11</v>
      </c>
      <c r="C39" s="27" t="s">
        <v>162</v>
      </c>
      <c r="D39" s="28">
        <v>33</v>
      </c>
      <c r="E39" s="28" t="s">
        <v>27</v>
      </c>
      <c r="F39" s="28" t="s">
        <v>195</v>
      </c>
      <c r="G39" s="28" t="s">
        <v>278</v>
      </c>
      <c r="H39" s="28" t="s">
        <v>279</v>
      </c>
      <c r="I39" s="28">
        <v>132</v>
      </c>
      <c r="J39" s="28">
        <v>20.5</v>
      </c>
      <c r="K39" s="28">
        <v>21.25</v>
      </c>
      <c r="L39" s="28">
        <f>SUM(J39:K39)</f>
        <v>41.75</v>
      </c>
      <c r="M39" s="28">
        <v>29</v>
      </c>
      <c r="N39" s="1"/>
      <c r="O39" s="27">
        <v>27</v>
      </c>
      <c r="P39" s="1"/>
    </row>
    <row r="40" spans="1:16" ht="18" x14ac:dyDescent="0.2">
      <c r="A40" s="27">
        <v>1</v>
      </c>
      <c r="B40" s="27">
        <v>13</v>
      </c>
      <c r="C40" s="27" t="s">
        <v>162</v>
      </c>
      <c r="D40" s="28">
        <v>38</v>
      </c>
      <c r="E40" s="28" t="s">
        <v>24</v>
      </c>
      <c r="F40" s="28" t="s">
        <v>200</v>
      </c>
      <c r="G40" s="28" t="s">
        <v>285</v>
      </c>
      <c r="H40" s="28" t="s">
        <v>287</v>
      </c>
      <c r="I40" s="28">
        <v>53</v>
      </c>
      <c r="J40" s="28">
        <v>20.75</v>
      </c>
      <c r="K40" s="28">
        <v>21.07</v>
      </c>
      <c r="L40" s="28">
        <f>SUM(J40:K40)</f>
        <v>41.82</v>
      </c>
      <c r="M40" s="28">
        <v>30</v>
      </c>
      <c r="N40" s="1"/>
      <c r="O40" s="27">
        <v>26</v>
      </c>
      <c r="P40" s="1"/>
    </row>
    <row r="41" spans="1:16" ht="18" x14ac:dyDescent="0.2">
      <c r="A41" s="27">
        <v>3</v>
      </c>
      <c r="B41" s="27">
        <v>10</v>
      </c>
      <c r="C41" s="27" t="s">
        <v>162</v>
      </c>
      <c r="D41" s="28">
        <v>31</v>
      </c>
      <c r="E41" s="28" t="s">
        <v>17</v>
      </c>
      <c r="F41" s="28" t="s">
        <v>193</v>
      </c>
      <c r="G41" s="28" t="s">
        <v>274</v>
      </c>
      <c r="H41" s="28" t="s">
        <v>275</v>
      </c>
      <c r="I41" s="28">
        <v>30</v>
      </c>
      <c r="J41" s="28">
        <v>20.54</v>
      </c>
      <c r="K41" s="28">
        <v>21.47</v>
      </c>
      <c r="L41" s="28">
        <f>SUM(J41:K41)</f>
        <v>42.01</v>
      </c>
      <c r="M41" s="28">
        <v>31</v>
      </c>
      <c r="N41" s="1"/>
      <c r="O41" s="27">
        <v>25</v>
      </c>
      <c r="P41" s="1"/>
    </row>
    <row r="42" spans="1:16" ht="18" x14ac:dyDescent="0.2">
      <c r="A42" s="27">
        <v>1</v>
      </c>
      <c r="B42" s="27">
        <v>20</v>
      </c>
      <c r="C42" s="27" t="s">
        <v>162</v>
      </c>
      <c r="D42" s="28">
        <v>58</v>
      </c>
      <c r="E42" s="28" t="s">
        <v>24</v>
      </c>
      <c r="F42" s="28" t="s">
        <v>220</v>
      </c>
      <c r="G42" s="28" t="s">
        <v>316</v>
      </c>
      <c r="H42" s="28" t="s">
        <v>100</v>
      </c>
      <c r="I42" s="28">
        <v>60</v>
      </c>
      <c r="J42" s="28">
        <v>21.03</v>
      </c>
      <c r="K42" s="28">
        <v>21.41</v>
      </c>
      <c r="L42" s="28">
        <f>SUM(J42:K42)</f>
        <v>42.44</v>
      </c>
      <c r="M42" s="28">
        <v>32</v>
      </c>
      <c r="N42" s="1"/>
      <c r="O42" s="27">
        <v>24</v>
      </c>
      <c r="P42" s="1"/>
    </row>
    <row r="43" spans="1:16" ht="18" x14ac:dyDescent="0.2">
      <c r="A43" s="27">
        <v>2</v>
      </c>
      <c r="B43" s="27">
        <v>5</v>
      </c>
      <c r="C43" s="27" t="s">
        <v>162</v>
      </c>
      <c r="D43" s="28">
        <v>15</v>
      </c>
      <c r="E43" s="28" t="s">
        <v>27</v>
      </c>
      <c r="F43" s="28" t="s">
        <v>177</v>
      </c>
      <c r="G43" s="28" t="s">
        <v>248</v>
      </c>
      <c r="H43" s="28" t="s">
        <v>249</v>
      </c>
      <c r="I43" s="28">
        <v>115</v>
      </c>
      <c r="J43" s="28">
        <v>20.95</v>
      </c>
      <c r="K43" s="28">
        <v>21.57</v>
      </c>
      <c r="L43" s="28">
        <f>SUM(J43:K43)</f>
        <v>42.519999999999996</v>
      </c>
      <c r="M43" s="28">
        <v>33</v>
      </c>
      <c r="N43" s="1"/>
      <c r="O43" s="27">
        <v>23</v>
      </c>
      <c r="P43" s="1"/>
    </row>
    <row r="44" spans="1:16" ht="18" x14ac:dyDescent="0.2">
      <c r="A44" s="27">
        <v>3</v>
      </c>
      <c r="B44" s="27">
        <v>7</v>
      </c>
      <c r="C44" s="27" t="s">
        <v>162</v>
      </c>
      <c r="D44" s="28">
        <v>22</v>
      </c>
      <c r="E44" s="28" t="s">
        <v>17</v>
      </c>
      <c r="F44" s="28" t="s">
        <v>184</v>
      </c>
      <c r="G44" s="28" t="s">
        <v>258</v>
      </c>
      <c r="H44" s="28" t="s">
        <v>260</v>
      </c>
      <c r="I44" s="28">
        <v>27</v>
      </c>
      <c r="J44" s="28">
        <v>21.31</v>
      </c>
      <c r="K44" s="28">
        <v>21.5</v>
      </c>
      <c r="L44" s="28">
        <f>SUM(J44:K44)</f>
        <v>42.81</v>
      </c>
      <c r="M44" s="28">
        <v>34</v>
      </c>
      <c r="N44" s="1"/>
      <c r="O44" s="27">
        <v>22</v>
      </c>
      <c r="P44" s="1"/>
    </row>
    <row r="45" spans="1:16" ht="18" x14ac:dyDescent="0.2">
      <c r="A45" s="27">
        <v>3</v>
      </c>
      <c r="B45" s="27">
        <v>9</v>
      </c>
      <c r="C45" s="27" t="s">
        <v>162</v>
      </c>
      <c r="D45" s="28">
        <v>28</v>
      </c>
      <c r="E45" s="28" t="s">
        <v>17</v>
      </c>
      <c r="F45" s="28" t="s">
        <v>190</v>
      </c>
      <c r="G45" s="28" t="s">
        <v>269</v>
      </c>
      <c r="H45" s="28" t="s">
        <v>270</v>
      </c>
      <c r="I45" s="28">
        <v>29</v>
      </c>
      <c r="J45" s="28">
        <v>21.04</v>
      </c>
      <c r="K45" s="28">
        <v>22.38</v>
      </c>
      <c r="L45" s="28">
        <f>SUM(J45:K45)</f>
        <v>43.42</v>
      </c>
      <c r="M45" s="28">
        <v>35</v>
      </c>
      <c r="N45" s="1"/>
      <c r="O45" s="27">
        <v>21</v>
      </c>
      <c r="P45" s="1"/>
    </row>
    <row r="46" spans="1:16" ht="18" x14ac:dyDescent="0.2">
      <c r="A46" s="27">
        <v>1</v>
      </c>
      <c r="B46" s="27">
        <v>21</v>
      </c>
      <c r="C46" s="27" t="s">
        <v>162</v>
      </c>
      <c r="D46" s="28">
        <v>60</v>
      </c>
      <c r="E46" s="28" t="s">
        <v>24</v>
      </c>
      <c r="F46" s="28" t="s">
        <v>222</v>
      </c>
      <c r="G46" s="28" t="s">
        <v>239</v>
      </c>
      <c r="H46" s="28" t="s">
        <v>319</v>
      </c>
      <c r="I46" s="28">
        <v>61</v>
      </c>
      <c r="J46" s="28">
        <v>21.89</v>
      </c>
      <c r="K46" s="28">
        <v>22.81</v>
      </c>
      <c r="L46" s="28">
        <f>SUM(J46:K46)</f>
        <v>44.7</v>
      </c>
      <c r="M46" s="28">
        <v>36</v>
      </c>
      <c r="N46" s="1"/>
      <c r="O46" s="27">
        <v>20</v>
      </c>
      <c r="P46" s="1"/>
    </row>
    <row r="47" spans="1:16" ht="18" x14ac:dyDescent="0.2">
      <c r="A47" s="27">
        <v>3</v>
      </c>
      <c r="B47" s="27">
        <v>14</v>
      </c>
      <c r="C47" s="27" t="s">
        <v>162</v>
      </c>
      <c r="D47" s="28">
        <v>43</v>
      </c>
      <c r="E47" s="28" t="s">
        <v>17</v>
      </c>
      <c r="F47" s="28" t="s">
        <v>205</v>
      </c>
      <c r="G47" s="28" t="s">
        <v>293</v>
      </c>
      <c r="H47" s="28" t="s">
        <v>294</v>
      </c>
      <c r="I47" s="28">
        <v>74</v>
      </c>
      <c r="J47" s="28">
        <v>22.68</v>
      </c>
      <c r="K47" s="28">
        <v>22.57</v>
      </c>
      <c r="L47" s="28">
        <f>SUM(J47:K47)</f>
        <v>45.25</v>
      </c>
      <c r="M47" s="28">
        <v>37</v>
      </c>
      <c r="N47" s="1"/>
      <c r="O47" s="27">
        <v>19</v>
      </c>
      <c r="P47" s="1"/>
    </row>
    <row r="48" spans="1:16" ht="18" x14ac:dyDescent="0.2">
      <c r="A48" s="27">
        <v>3</v>
      </c>
      <c r="B48" s="27">
        <v>5</v>
      </c>
      <c r="C48" s="27" t="s">
        <v>162</v>
      </c>
      <c r="D48" s="28">
        <v>16</v>
      </c>
      <c r="E48" s="28" t="s">
        <v>17</v>
      </c>
      <c r="F48" s="28" t="s">
        <v>178</v>
      </c>
      <c r="G48" s="28" t="s">
        <v>250</v>
      </c>
      <c r="H48" s="28" t="s">
        <v>251</v>
      </c>
      <c r="I48" s="28">
        <v>25</v>
      </c>
      <c r="J48" s="28">
        <v>22.39</v>
      </c>
      <c r="K48" s="28">
        <v>23.21</v>
      </c>
      <c r="L48" s="28">
        <f>SUM(J48:K48)</f>
        <v>45.6</v>
      </c>
      <c r="M48" s="28">
        <v>38</v>
      </c>
      <c r="N48" s="1"/>
      <c r="O48" s="27">
        <v>18</v>
      </c>
      <c r="P48" s="1"/>
    </row>
    <row r="49" spans="1:16" ht="18" x14ac:dyDescent="0.2">
      <c r="A49" s="27">
        <v>3</v>
      </c>
      <c r="B49" s="27">
        <v>17</v>
      </c>
      <c r="C49" s="27" t="s">
        <v>162</v>
      </c>
      <c r="D49" s="28">
        <v>52</v>
      </c>
      <c r="E49" s="28" t="s">
        <v>17</v>
      </c>
      <c r="F49" s="28" t="s">
        <v>214</v>
      </c>
      <c r="G49" s="28" t="s">
        <v>306</v>
      </c>
      <c r="H49" s="28" t="s">
        <v>307</v>
      </c>
      <c r="I49" s="28">
        <v>77</v>
      </c>
      <c r="J49" s="28">
        <v>23.71</v>
      </c>
      <c r="K49" s="28">
        <v>24.31</v>
      </c>
      <c r="L49" s="28">
        <f>SUM(J49:K49)</f>
        <v>48.019999999999996</v>
      </c>
      <c r="M49" s="28">
        <v>39</v>
      </c>
      <c r="N49" s="1"/>
      <c r="O49" s="27">
        <v>17</v>
      </c>
      <c r="P49" s="1"/>
    </row>
    <row r="50" spans="1:16" ht="18" x14ac:dyDescent="0.2">
      <c r="A50" s="27">
        <v>3</v>
      </c>
      <c r="B50" s="27">
        <v>13</v>
      </c>
      <c r="C50" s="27" t="s">
        <v>162</v>
      </c>
      <c r="D50" s="28">
        <v>40</v>
      </c>
      <c r="E50" s="28" t="s">
        <v>17</v>
      </c>
      <c r="F50" s="28" t="s">
        <v>202</v>
      </c>
      <c r="G50" s="28" t="s">
        <v>248</v>
      </c>
      <c r="H50" s="28" t="s">
        <v>289</v>
      </c>
      <c r="I50" s="28">
        <v>73</v>
      </c>
      <c r="J50" s="28">
        <v>23.57</v>
      </c>
      <c r="K50" s="28">
        <v>24.92</v>
      </c>
      <c r="L50" s="28">
        <f>SUM(J50:K50)</f>
        <v>48.49</v>
      </c>
      <c r="M50" s="28">
        <v>40</v>
      </c>
      <c r="N50" s="1"/>
      <c r="O50" s="27">
        <v>16</v>
      </c>
      <c r="P50" s="1"/>
    </row>
    <row r="51" spans="1:16" ht="18" x14ac:dyDescent="0.2">
      <c r="A51" s="27">
        <v>3</v>
      </c>
      <c r="B51" s="27">
        <v>12</v>
      </c>
      <c r="C51" s="27" t="s">
        <v>162</v>
      </c>
      <c r="D51" s="28">
        <v>37</v>
      </c>
      <c r="E51" s="28" t="s">
        <v>17</v>
      </c>
      <c r="F51" s="28" t="s">
        <v>199</v>
      </c>
      <c r="G51" s="28" t="s">
        <v>285</v>
      </c>
      <c r="H51" s="28" t="s">
        <v>286</v>
      </c>
      <c r="I51" s="28">
        <v>72</v>
      </c>
      <c r="J51" s="28">
        <v>24.89</v>
      </c>
      <c r="K51" s="28">
        <v>23.89</v>
      </c>
      <c r="L51" s="28">
        <f>SUM(J51:K51)</f>
        <v>48.78</v>
      </c>
      <c r="M51" s="28">
        <v>41</v>
      </c>
      <c r="N51" s="1"/>
      <c r="O51" s="27">
        <v>15</v>
      </c>
      <c r="P51" s="1"/>
    </row>
    <row r="52" spans="1:16" ht="18" x14ac:dyDescent="0.2">
      <c r="A52" s="27">
        <v>2</v>
      </c>
      <c r="B52" s="27">
        <v>9</v>
      </c>
      <c r="C52" s="27" t="s">
        <v>162</v>
      </c>
      <c r="D52" s="28">
        <v>27</v>
      </c>
      <c r="E52" s="28" t="s">
        <v>27</v>
      </c>
      <c r="F52" s="28" t="s">
        <v>189</v>
      </c>
      <c r="G52" s="28" t="s">
        <v>267</v>
      </c>
      <c r="H52" s="28" t="s">
        <v>268</v>
      </c>
      <c r="I52" s="28">
        <v>119</v>
      </c>
      <c r="J52" s="28">
        <v>24.54</v>
      </c>
      <c r="K52" s="28">
        <v>24.91</v>
      </c>
      <c r="L52" s="28">
        <f>SUM(J52:K52)</f>
        <v>49.45</v>
      </c>
      <c r="M52" s="28">
        <v>42</v>
      </c>
      <c r="N52" s="1"/>
      <c r="O52" s="27">
        <v>14</v>
      </c>
      <c r="P52" s="1"/>
    </row>
    <row r="53" spans="1:16" ht="18" x14ac:dyDescent="0.2">
      <c r="A53" s="27">
        <v>2</v>
      </c>
      <c r="B53" s="27">
        <v>8</v>
      </c>
      <c r="C53" s="27" t="s">
        <v>162</v>
      </c>
      <c r="D53" s="28">
        <v>24</v>
      </c>
      <c r="E53" s="28" t="s">
        <v>27</v>
      </c>
      <c r="F53" s="28" t="s">
        <v>186</v>
      </c>
      <c r="G53" s="28" t="s">
        <v>262</v>
      </c>
      <c r="H53" s="28" t="s">
        <v>263</v>
      </c>
      <c r="I53" s="28">
        <v>118</v>
      </c>
      <c r="J53" s="28">
        <v>25.1</v>
      </c>
      <c r="K53" s="28">
        <v>25.27</v>
      </c>
      <c r="L53" s="28">
        <f>SUM(J53:K53)</f>
        <v>50.370000000000005</v>
      </c>
      <c r="M53" s="28">
        <v>43</v>
      </c>
      <c r="N53" s="1"/>
      <c r="O53" s="27">
        <v>13</v>
      </c>
      <c r="P53" s="1"/>
    </row>
    <row r="54" spans="1:16" ht="18" x14ac:dyDescent="0.2">
      <c r="A54" s="27">
        <v>3</v>
      </c>
      <c r="B54" s="27">
        <v>11</v>
      </c>
      <c r="C54" s="27" t="s">
        <v>162</v>
      </c>
      <c r="D54" s="28">
        <v>34</v>
      </c>
      <c r="E54" s="28" t="s">
        <v>17</v>
      </c>
      <c r="F54" s="28" t="s">
        <v>196</v>
      </c>
      <c r="G54" s="28" t="s">
        <v>280</v>
      </c>
      <c r="H54" s="28" t="s">
        <v>281</v>
      </c>
      <c r="I54" s="28">
        <v>71</v>
      </c>
      <c r="J54" s="28">
        <v>24.74</v>
      </c>
      <c r="K54" s="28">
        <v>25.85</v>
      </c>
      <c r="L54" s="28">
        <f>SUM(J54:K54)</f>
        <v>50.59</v>
      </c>
      <c r="M54" s="28">
        <v>44</v>
      </c>
      <c r="N54" s="1"/>
      <c r="O54" s="27">
        <v>12</v>
      </c>
      <c r="P54" s="1"/>
    </row>
    <row r="55" spans="1:16" ht="18" x14ac:dyDescent="0.2">
      <c r="A55" s="27">
        <v>3</v>
      </c>
      <c r="B55" s="27">
        <v>18</v>
      </c>
      <c r="C55" s="27" t="s">
        <v>162</v>
      </c>
      <c r="D55" s="28">
        <v>55</v>
      </c>
      <c r="E55" s="28" t="s">
        <v>17</v>
      </c>
      <c r="F55" s="28" t="s">
        <v>217</v>
      </c>
      <c r="G55" s="28" t="s">
        <v>311</v>
      </c>
      <c r="H55" s="28" t="s">
        <v>312</v>
      </c>
      <c r="I55" s="28">
        <v>78</v>
      </c>
      <c r="J55" s="28">
        <v>24.87</v>
      </c>
      <c r="K55" s="28">
        <v>25.8</v>
      </c>
      <c r="L55" s="28">
        <f>SUM(J55:K55)</f>
        <v>50.67</v>
      </c>
      <c r="M55" s="28">
        <v>45</v>
      </c>
      <c r="N55" s="1"/>
      <c r="O55" s="27">
        <v>11</v>
      </c>
      <c r="P55" s="1"/>
    </row>
    <row r="56" spans="1:16" ht="18" x14ac:dyDescent="0.2">
      <c r="A56" s="27">
        <v>3</v>
      </c>
      <c r="B56" s="27">
        <v>16</v>
      </c>
      <c r="C56" s="27" t="s">
        <v>162</v>
      </c>
      <c r="D56" s="28">
        <v>49</v>
      </c>
      <c r="E56" s="28" t="s">
        <v>17</v>
      </c>
      <c r="F56" s="28" t="s">
        <v>211</v>
      </c>
      <c r="G56" s="28" t="s">
        <v>301</v>
      </c>
      <c r="H56" s="28" t="s">
        <v>302</v>
      </c>
      <c r="I56" s="28">
        <v>76</v>
      </c>
      <c r="J56" s="28">
        <v>25.32</v>
      </c>
      <c r="K56" s="28">
        <v>25.81</v>
      </c>
      <c r="L56" s="28">
        <f>SUM(J56:K56)</f>
        <v>51.129999999999995</v>
      </c>
      <c r="M56" s="28">
        <v>46</v>
      </c>
      <c r="N56" s="1"/>
      <c r="O56" s="27">
        <v>10</v>
      </c>
      <c r="P56" s="1"/>
    </row>
    <row r="57" spans="1:16" ht="18" x14ac:dyDescent="0.2">
      <c r="A57" s="27">
        <v>3</v>
      </c>
      <c r="B57" s="27">
        <v>15</v>
      </c>
      <c r="C57" s="27" t="s">
        <v>162</v>
      </c>
      <c r="D57" s="28">
        <v>46</v>
      </c>
      <c r="E57" s="28" t="s">
        <v>17</v>
      </c>
      <c r="F57" s="28" t="s">
        <v>208</v>
      </c>
      <c r="G57" s="28" t="s">
        <v>231</v>
      </c>
      <c r="H57" s="28" t="s">
        <v>294</v>
      </c>
      <c r="I57" s="28">
        <v>75</v>
      </c>
      <c r="J57" s="28">
        <v>25.22</v>
      </c>
      <c r="K57" s="28">
        <v>26.09</v>
      </c>
      <c r="L57" s="28">
        <f>SUM(J57:K57)</f>
        <v>51.31</v>
      </c>
      <c r="M57" s="28">
        <v>47</v>
      </c>
      <c r="N57" s="1"/>
      <c r="O57" s="27">
        <v>9</v>
      </c>
      <c r="P57" s="1"/>
    </row>
    <row r="58" spans="1:16" ht="18" x14ac:dyDescent="0.2">
      <c r="A58" s="27">
        <v>3</v>
      </c>
      <c r="B58" s="27">
        <v>19</v>
      </c>
      <c r="C58" s="27" t="s">
        <v>162</v>
      </c>
      <c r="D58" s="28">
        <v>57</v>
      </c>
      <c r="E58" s="28" t="s">
        <v>17</v>
      </c>
      <c r="F58" s="28" t="s">
        <v>219</v>
      </c>
      <c r="G58" s="28" t="s">
        <v>250</v>
      </c>
      <c r="H58" s="28" t="s">
        <v>315</v>
      </c>
      <c r="I58" s="28">
        <v>79</v>
      </c>
      <c r="J58" s="28">
        <v>25.66</v>
      </c>
      <c r="K58" s="28">
        <v>28.27</v>
      </c>
      <c r="L58" s="28">
        <f>SUM(J58:K58)</f>
        <v>53.93</v>
      </c>
      <c r="M58" s="28">
        <v>48</v>
      </c>
      <c r="N58" s="1"/>
      <c r="O58" s="27">
        <v>8</v>
      </c>
      <c r="P58" s="1"/>
    </row>
    <row r="59" spans="1:16" ht="18" x14ac:dyDescent="0.2">
      <c r="A59" s="27">
        <v>4</v>
      </c>
      <c r="B59" s="27">
        <v>1</v>
      </c>
      <c r="C59" s="27" t="s">
        <v>162</v>
      </c>
      <c r="D59" s="28">
        <v>4</v>
      </c>
      <c r="E59" s="28" t="s">
        <v>16</v>
      </c>
      <c r="F59" s="28" t="s">
        <v>165</v>
      </c>
      <c r="G59" s="28" t="s">
        <v>228</v>
      </c>
      <c r="H59" s="28" t="s">
        <v>31</v>
      </c>
      <c r="I59" s="28">
        <v>131</v>
      </c>
      <c r="J59" s="28">
        <v>26.63</v>
      </c>
      <c r="K59" s="28">
        <v>28.55</v>
      </c>
      <c r="L59" s="28">
        <f>SUM(J59:K59)</f>
        <v>55.18</v>
      </c>
      <c r="M59" s="28">
        <v>49</v>
      </c>
      <c r="N59" s="1"/>
      <c r="O59" s="27">
        <v>7</v>
      </c>
      <c r="P59" s="1"/>
    </row>
    <row r="60" spans="1:16" ht="18" x14ac:dyDescent="0.2">
      <c r="A60" s="27">
        <v>2</v>
      </c>
      <c r="B60" s="27">
        <v>16</v>
      </c>
      <c r="C60" s="27" t="s">
        <v>162</v>
      </c>
      <c r="D60" s="28">
        <v>48</v>
      </c>
      <c r="E60" s="28" t="s">
        <v>27</v>
      </c>
      <c r="F60" s="28" t="s">
        <v>210</v>
      </c>
      <c r="G60" s="28" t="s">
        <v>299</v>
      </c>
      <c r="H60" s="28" t="s">
        <v>300</v>
      </c>
      <c r="I60" s="28">
        <v>137</v>
      </c>
      <c r="J60" s="28">
        <v>27.26</v>
      </c>
      <c r="K60" s="28">
        <v>28.21</v>
      </c>
      <c r="L60" s="28">
        <f>SUM(J60:K60)</f>
        <v>55.47</v>
      </c>
      <c r="M60" s="28">
        <v>50</v>
      </c>
      <c r="N60" s="1"/>
      <c r="O60" s="27">
        <v>6</v>
      </c>
      <c r="P60" s="1"/>
    </row>
    <row r="61" spans="1:16" ht="18" x14ac:dyDescent="0.2">
      <c r="A61" s="27">
        <v>1</v>
      </c>
      <c r="B61" s="27">
        <v>4</v>
      </c>
      <c r="C61" s="27" t="s">
        <v>162</v>
      </c>
      <c r="D61" s="28">
        <v>11</v>
      </c>
      <c r="E61" s="28" t="s">
        <v>24</v>
      </c>
      <c r="F61" s="28" t="s">
        <v>173</v>
      </c>
      <c r="G61" s="28" t="s">
        <v>239</v>
      </c>
      <c r="H61" s="28" t="s">
        <v>107</v>
      </c>
      <c r="I61" s="28">
        <v>44</v>
      </c>
      <c r="J61" s="28">
        <v>38.18</v>
      </c>
      <c r="K61" s="28">
        <v>17.46</v>
      </c>
      <c r="L61" s="28">
        <f>SUM(J61:K61)</f>
        <v>55.64</v>
      </c>
      <c r="M61" s="28">
        <v>51</v>
      </c>
      <c r="N61" s="1"/>
      <c r="O61" s="27">
        <v>5</v>
      </c>
      <c r="P61" s="1"/>
    </row>
    <row r="62" spans="1:16" ht="18" x14ac:dyDescent="0.2">
      <c r="A62" s="27">
        <v>3</v>
      </c>
      <c r="B62" s="27">
        <v>20</v>
      </c>
      <c r="C62" s="27" t="s">
        <v>162</v>
      </c>
      <c r="D62" s="28">
        <v>59</v>
      </c>
      <c r="E62" s="28" t="s">
        <v>17</v>
      </c>
      <c r="F62" s="28" t="s">
        <v>221</v>
      </c>
      <c r="G62" s="28" t="s">
        <v>317</v>
      </c>
      <c r="H62" s="28" t="s">
        <v>318</v>
      </c>
      <c r="I62" s="28">
        <v>80</v>
      </c>
      <c r="J62" s="28">
        <v>28.79</v>
      </c>
      <c r="K62" s="28">
        <v>29.43</v>
      </c>
      <c r="L62" s="28">
        <f>SUM(J62:K62)</f>
        <v>58.22</v>
      </c>
      <c r="M62" s="28">
        <v>52</v>
      </c>
      <c r="N62" s="1"/>
      <c r="O62" s="27">
        <v>4</v>
      </c>
      <c r="P62" s="1"/>
    </row>
    <row r="63" spans="1:16" ht="18" x14ac:dyDescent="0.2">
      <c r="A63" s="27">
        <v>1</v>
      </c>
      <c r="B63" s="27">
        <v>18</v>
      </c>
      <c r="C63" s="27" t="s">
        <v>162</v>
      </c>
      <c r="D63" s="28">
        <v>53</v>
      </c>
      <c r="E63" s="28" t="s">
        <v>24</v>
      </c>
      <c r="F63" s="28" t="s">
        <v>215</v>
      </c>
      <c r="G63" s="28" t="s">
        <v>308</v>
      </c>
      <c r="H63" s="28" t="s">
        <v>309</v>
      </c>
      <c r="I63" s="28">
        <v>58</v>
      </c>
      <c r="J63" s="28">
        <v>48.04</v>
      </c>
      <c r="K63" s="28">
        <v>20.81</v>
      </c>
      <c r="L63" s="28">
        <f>SUM(J63:K63)</f>
        <v>68.849999999999994</v>
      </c>
      <c r="M63" s="28">
        <v>53</v>
      </c>
      <c r="N63" s="1"/>
      <c r="O63" s="27">
        <v>3</v>
      </c>
      <c r="P63" s="1"/>
    </row>
    <row r="64" spans="1:16" ht="18" x14ac:dyDescent="0.2">
      <c r="A64" s="27">
        <v>2</v>
      </c>
      <c r="B64" s="27">
        <v>2</v>
      </c>
      <c r="C64" s="27" t="s">
        <v>162</v>
      </c>
      <c r="D64" s="28">
        <v>6</v>
      </c>
      <c r="E64" s="28" t="s">
        <v>27</v>
      </c>
      <c r="F64" s="28" t="s">
        <v>168</v>
      </c>
      <c r="G64" s="28" t="s">
        <v>233</v>
      </c>
      <c r="H64" s="28" t="s">
        <v>234</v>
      </c>
      <c r="I64" s="28">
        <v>112</v>
      </c>
      <c r="J64" s="28">
        <v>17.760000000000002</v>
      </c>
      <c r="K64" s="28">
        <v>53.27</v>
      </c>
      <c r="L64" s="28">
        <f>SUM(J64:K64)</f>
        <v>71.03</v>
      </c>
      <c r="M64" s="28">
        <v>54</v>
      </c>
      <c r="N64" s="1"/>
      <c r="O64" s="27">
        <v>2</v>
      </c>
      <c r="P64" s="1"/>
    </row>
    <row r="65" spans="1:16" ht="18" x14ac:dyDescent="0.2">
      <c r="A65" s="27">
        <v>2</v>
      </c>
      <c r="B65" s="27">
        <v>12</v>
      </c>
      <c r="C65" s="27" t="s">
        <v>162</v>
      </c>
      <c r="D65" s="28">
        <v>36</v>
      </c>
      <c r="E65" s="28" t="s">
        <v>27</v>
      </c>
      <c r="F65" s="28" t="s">
        <v>198</v>
      </c>
      <c r="G65" s="28" t="s">
        <v>284</v>
      </c>
      <c r="H65" s="28" t="s">
        <v>72</v>
      </c>
      <c r="I65" s="28">
        <v>133</v>
      </c>
      <c r="J65" s="28">
        <v>65.430000000000007</v>
      </c>
      <c r="K65" s="28">
        <v>25.11</v>
      </c>
      <c r="L65" s="28">
        <f>SUM(J65:K65)</f>
        <v>90.54</v>
      </c>
      <c r="M65" s="28">
        <v>55</v>
      </c>
      <c r="N65" s="1"/>
      <c r="O65" s="27">
        <v>1</v>
      </c>
      <c r="P65" s="1"/>
    </row>
    <row r="66" spans="1:16" ht="18" x14ac:dyDescent="0.2">
      <c r="A66" s="27">
        <v>2</v>
      </c>
      <c r="B66" s="27">
        <v>14</v>
      </c>
      <c r="C66" s="27" t="s">
        <v>162</v>
      </c>
      <c r="D66" s="28">
        <v>42</v>
      </c>
      <c r="E66" s="28" t="s">
        <v>27</v>
      </c>
      <c r="F66" s="28" t="s">
        <v>204</v>
      </c>
      <c r="G66" s="28" t="s">
        <v>254</v>
      </c>
      <c r="H66" s="28" t="s">
        <v>292</v>
      </c>
      <c r="I66" s="28">
        <v>135</v>
      </c>
      <c r="J66" s="28" t="s">
        <v>405</v>
      </c>
      <c r="K66" s="28" t="s">
        <v>405</v>
      </c>
      <c r="L66" s="28" t="s">
        <v>405</v>
      </c>
      <c r="M66" s="28"/>
      <c r="N66" s="1"/>
      <c r="O66" s="13"/>
      <c r="P66" s="1"/>
    </row>
    <row r="67" spans="1:16" ht="18" x14ac:dyDescent="0.2">
      <c r="A67" s="27">
        <v>2</v>
      </c>
      <c r="B67" s="27">
        <v>15</v>
      </c>
      <c r="C67" s="27" t="s">
        <v>162</v>
      </c>
      <c r="D67" s="28">
        <v>45</v>
      </c>
      <c r="E67" s="28" t="s">
        <v>27</v>
      </c>
      <c r="F67" s="28" t="s">
        <v>207</v>
      </c>
      <c r="G67" s="28" t="s">
        <v>297</v>
      </c>
      <c r="H67" s="28" t="s">
        <v>298</v>
      </c>
      <c r="I67" s="28">
        <v>136</v>
      </c>
      <c r="J67" s="28" t="s">
        <v>405</v>
      </c>
      <c r="K67" s="28" t="s">
        <v>405</v>
      </c>
      <c r="L67" s="28" t="s">
        <v>405</v>
      </c>
      <c r="M67" s="28"/>
      <c r="N67" s="1"/>
      <c r="O67" s="13"/>
      <c r="P67" s="1"/>
    </row>
    <row r="68" spans="1:16" ht="18" x14ac:dyDescent="0.2">
      <c r="A68" s="27">
        <v>2</v>
      </c>
      <c r="B68" s="27">
        <v>17</v>
      </c>
      <c r="C68" s="27" t="s">
        <v>162</v>
      </c>
      <c r="D68" s="28">
        <v>51</v>
      </c>
      <c r="E68" s="28" t="s">
        <v>27</v>
      </c>
      <c r="F68" s="28" t="s">
        <v>213</v>
      </c>
      <c r="G68" s="28" t="s">
        <v>304</v>
      </c>
      <c r="H68" s="28" t="s">
        <v>305</v>
      </c>
      <c r="I68" s="28">
        <v>138</v>
      </c>
      <c r="J68" s="28" t="s">
        <v>405</v>
      </c>
      <c r="K68" s="28" t="s">
        <v>405</v>
      </c>
      <c r="L68" s="28" t="s">
        <v>405</v>
      </c>
      <c r="M68" s="28"/>
      <c r="N68" s="1"/>
      <c r="O68" s="13"/>
      <c r="P68" s="1"/>
    </row>
    <row r="69" spans="1:16" ht="18" x14ac:dyDescent="0.2">
      <c r="A69" s="27">
        <v>2</v>
      </c>
      <c r="B69" s="27">
        <v>18</v>
      </c>
      <c r="C69" s="27" t="s">
        <v>162</v>
      </c>
      <c r="D69" s="28">
        <v>54</v>
      </c>
      <c r="E69" s="28" t="s">
        <v>27</v>
      </c>
      <c r="F69" s="28" t="s">
        <v>216</v>
      </c>
      <c r="G69" s="28" t="s">
        <v>258</v>
      </c>
      <c r="H69" s="28" t="s">
        <v>310</v>
      </c>
      <c r="I69" s="28">
        <v>139</v>
      </c>
      <c r="J69" s="28" t="s">
        <v>405</v>
      </c>
      <c r="K69" s="28" t="s">
        <v>405</v>
      </c>
      <c r="L69" s="28" t="s">
        <v>405</v>
      </c>
      <c r="M69" s="28"/>
      <c r="N69" s="1"/>
      <c r="O69" s="13"/>
      <c r="P69" s="1"/>
    </row>
    <row r="70" spans="1:16" ht="18" x14ac:dyDescent="0.2">
      <c r="A70" s="27">
        <v>1</v>
      </c>
      <c r="B70" s="27">
        <v>23</v>
      </c>
      <c r="C70" s="27" t="s">
        <v>162</v>
      </c>
      <c r="D70" s="28">
        <v>62</v>
      </c>
      <c r="E70" s="28" t="s">
        <v>24</v>
      </c>
      <c r="F70" s="28" t="s">
        <v>224</v>
      </c>
      <c r="G70" s="28" t="s">
        <v>322</v>
      </c>
      <c r="H70" s="28" t="s">
        <v>323</v>
      </c>
      <c r="I70" s="28">
        <v>63</v>
      </c>
      <c r="J70" s="28" t="s">
        <v>405</v>
      </c>
      <c r="K70" s="28" t="s">
        <v>405</v>
      </c>
      <c r="L70" s="28" t="s">
        <v>405</v>
      </c>
      <c r="M70" s="28"/>
      <c r="N70" s="1"/>
      <c r="O70" s="13"/>
      <c r="P70" s="1"/>
    </row>
    <row r="71" spans="1:16" ht="18" x14ac:dyDescent="0.2">
      <c r="A71" s="27">
        <v>1</v>
      </c>
      <c r="B71" s="27">
        <v>22</v>
      </c>
      <c r="C71" s="27" t="s">
        <v>162</v>
      </c>
      <c r="D71" s="28">
        <v>61</v>
      </c>
      <c r="E71" s="28" t="s">
        <v>24</v>
      </c>
      <c r="F71" s="28" t="s">
        <v>223</v>
      </c>
      <c r="G71" s="28" t="s">
        <v>320</v>
      </c>
      <c r="H71" s="28" t="s">
        <v>321</v>
      </c>
      <c r="I71" s="28">
        <v>62</v>
      </c>
      <c r="J71" s="28" t="s">
        <v>406</v>
      </c>
      <c r="K71" s="28">
        <v>27.5</v>
      </c>
      <c r="L71" s="28" t="s">
        <v>408</v>
      </c>
      <c r="M71" s="28"/>
      <c r="N71" s="1"/>
      <c r="O71" s="13"/>
      <c r="P71" s="1"/>
    </row>
    <row r="72" spans="1:16" ht="18" x14ac:dyDescent="0.2">
      <c r="A72" s="27">
        <v>2</v>
      </c>
      <c r="B72" s="27">
        <v>13</v>
      </c>
      <c r="C72" s="27" t="s">
        <v>162</v>
      </c>
      <c r="D72" s="28">
        <v>39</v>
      </c>
      <c r="E72" s="28" t="s">
        <v>27</v>
      </c>
      <c r="F72" s="28" t="s">
        <v>201</v>
      </c>
      <c r="G72" s="28" t="s">
        <v>273</v>
      </c>
      <c r="H72" s="28" t="s">
        <v>288</v>
      </c>
      <c r="I72" s="28">
        <v>134</v>
      </c>
      <c r="J72" s="28">
        <v>23.56</v>
      </c>
      <c r="K72" s="28" t="s">
        <v>407</v>
      </c>
      <c r="L72" s="28" t="s">
        <v>408</v>
      </c>
      <c r="M72" s="28"/>
      <c r="N72" s="1"/>
      <c r="O72" s="13"/>
      <c r="P72" s="1"/>
    </row>
    <row r="73" spans="1:16" ht="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3"/>
      <c r="P73" s="1"/>
    </row>
    <row r="74" spans="1:16" ht="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3"/>
      <c r="P74" s="1"/>
    </row>
    <row r="75" spans="1:16" ht="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3"/>
      <c r="P75" s="1"/>
    </row>
    <row r="76" spans="1:16" ht="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3"/>
      <c r="P76" s="1"/>
    </row>
    <row r="77" spans="1:16" ht="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3"/>
      <c r="P77" s="1"/>
    </row>
    <row r="78" spans="1:16" ht="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3"/>
      <c r="P78" s="1"/>
    </row>
  </sheetData>
  <autoFilter ref="A10:M10" xr:uid="{E098B72A-A664-AC4D-81A3-399141100AA1}">
    <sortState xmlns:xlrd2="http://schemas.microsoft.com/office/spreadsheetml/2017/richdata2" ref="A11:M72">
      <sortCondition ref="L10:L7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020F-C6CE-B243-A445-50A1CD0D1891}">
  <dimension ref="A1:N57"/>
  <sheetViews>
    <sheetView workbookViewId="0">
      <selection activeCell="E2" sqref="E2"/>
    </sheetView>
  </sheetViews>
  <sheetFormatPr baseColWidth="10" defaultRowHeight="16" x14ac:dyDescent="0.2"/>
  <cols>
    <col min="5" max="5" width="13.5" bestFit="1" customWidth="1"/>
    <col min="6" max="6" width="24.83203125" bestFit="1" customWidth="1"/>
    <col min="7" max="7" width="12.5" bestFit="1" customWidth="1"/>
    <col min="8" max="8" width="16.83203125" bestFit="1" customWidth="1"/>
    <col min="11" max="11" width="10.5" bestFit="1" customWidth="1"/>
    <col min="12" max="12" width="12.33203125" bestFit="1" customWidth="1"/>
    <col min="14" max="14" width="10.83203125" style="9"/>
  </cols>
  <sheetData>
    <row r="1" spans="1:14" ht="18" x14ac:dyDescent="0.2">
      <c r="A1" s="4" t="s">
        <v>0</v>
      </c>
      <c r="B1" s="4"/>
      <c r="C1" s="4"/>
      <c r="D1" s="4"/>
      <c r="E1" s="4"/>
      <c r="F1" s="7"/>
      <c r="G1" s="4"/>
      <c r="H1" s="4"/>
      <c r="I1" s="4"/>
      <c r="J1" s="23"/>
      <c r="K1" s="23"/>
      <c r="L1" s="10"/>
      <c r="M1" s="4"/>
      <c r="N1" s="13"/>
    </row>
    <row r="2" spans="1:14" ht="18" x14ac:dyDescent="0.2">
      <c r="A2" s="4" t="s">
        <v>1</v>
      </c>
      <c r="B2" s="4"/>
      <c r="C2" s="4"/>
      <c r="D2" s="4"/>
      <c r="E2" s="4"/>
      <c r="F2" s="7"/>
      <c r="G2" s="4"/>
      <c r="H2" s="4"/>
      <c r="I2" s="4"/>
      <c r="J2" s="23"/>
      <c r="K2" s="23"/>
      <c r="L2" s="10"/>
      <c r="M2" s="4"/>
      <c r="N2" s="13"/>
    </row>
    <row r="3" spans="1:14" ht="18" x14ac:dyDescent="0.2">
      <c r="A3" s="4" t="s">
        <v>22</v>
      </c>
      <c r="B3" s="4"/>
      <c r="C3" s="4"/>
      <c r="D3" s="4"/>
      <c r="E3" s="4"/>
      <c r="F3" s="7"/>
      <c r="G3" s="4"/>
      <c r="H3" s="4"/>
      <c r="I3" s="4"/>
      <c r="J3" s="23"/>
      <c r="K3" s="23"/>
      <c r="L3" s="10"/>
      <c r="M3" s="4"/>
      <c r="N3" s="13"/>
    </row>
    <row r="4" spans="1:14" ht="18" x14ac:dyDescent="0.2">
      <c r="A4" s="10"/>
      <c r="B4" s="4"/>
      <c r="C4" s="4"/>
      <c r="D4" s="4"/>
      <c r="E4" s="4"/>
      <c r="F4" s="7"/>
      <c r="G4" s="4"/>
      <c r="H4" s="4"/>
      <c r="I4" s="4"/>
      <c r="J4" s="23"/>
      <c r="K4" s="23"/>
      <c r="L4" s="10"/>
      <c r="M4" s="4"/>
      <c r="N4" s="12" t="s">
        <v>409</v>
      </c>
    </row>
    <row r="5" spans="1:14" ht="18" x14ac:dyDescent="0.2">
      <c r="A5" s="7" t="s">
        <v>11</v>
      </c>
      <c r="B5" s="7" t="s">
        <v>12</v>
      </c>
      <c r="C5" s="7" t="s">
        <v>3</v>
      </c>
      <c r="D5" s="7" t="s">
        <v>2</v>
      </c>
      <c r="E5" s="4" t="s">
        <v>4</v>
      </c>
      <c r="F5" s="4" t="s">
        <v>20</v>
      </c>
      <c r="G5" s="4" t="s">
        <v>6</v>
      </c>
      <c r="H5" s="4" t="s">
        <v>7</v>
      </c>
      <c r="I5" s="7" t="s">
        <v>5</v>
      </c>
      <c r="J5" s="10" t="s">
        <v>8</v>
      </c>
      <c r="K5" s="10" t="s">
        <v>9</v>
      </c>
      <c r="L5" s="10" t="s">
        <v>10</v>
      </c>
      <c r="M5" s="4" t="s">
        <v>13</v>
      </c>
      <c r="N5" s="7" t="s">
        <v>410</v>
      </c>
    </row>
    <row r="6" spans="1:14" ht="18" x14ac:dyDescent="0.2">
      <c r="A6" s="7">
        <v>2</v>
      </c>
      <c r="B6" s="13">
        <v>1</v>
      </c>
      <c r="C6" s="7" t="s">
        <v>162</v>
      </c>
      <c r="D6" s="7">
        <v>2</v>
      </c>
      <c r="E6" s="1" t="s">
        <v>27</v>
      </c>
      <c r="F6" s="1" t="s">
        <v>114</v>
      </c>
      <c r="G6" s="1" t="s">
        <v>28</v>
      </c>
      <c r="H6" s="1" t="s">
        <v>29</v>
      </c>
      <c r="I6" s="13">
        <v>81</v>
      </c>
      <c r="J6" s="29">
        <v>18.100000000000001</v>
      </c>
      <c r="K6" s="30">
        <v>18.14</v>
      </c>
      <c r="L6" s="31">
        <f t="shared" ref="L6:L50" si="0">SUM(J6:K6)</f>
        <v>36.24</v>
      </c>
      <c r="M6" s="4">
        <v>1</v>
      </c>
      <c r="N6" s="13">
        <v>45</v>
      </c>
    </row>
    <row r="7" spans="1:14" ht="18" x14ac:dyDescent="0.2">
      <c r="A7" s="13">
        <v>2</v>
      </c>
      <c r="B7" s="13">
        <v>2</v>
      </c>
      <c r="C7" s="7" t="s">
        <v>162</v>
      </c>
      <c r="D7" s="7">
        <v>6</v>
      </c>
      <c r="E7" s="1" t="s">
        <v>27</v>
      </c>
      <c r="F7" s="1" t="s">
        <v>118</v>
      </c>
      <c r="G7" s="1" t="s">
        <v>36</v>
      </c>
      <c r="H7" s="1" t="s">
        <v>37</v>
      </c>
      <c r="I7" s="13">
        <v>82</v>
      </c>
      <c r="J7" s="30">
        <v>18.45</v>
      </c>
      <c r="K7" s="30">
        <v>18.18</v>
      </c>
      <c r="L7" s="10">
        <f t="shared" si="0"/>
        <v>36.629999999999995</v>
      </c>
      <c r="M7" s="4">
        <v>2</v>
      </c>
      <c r="N7" s="13">
        <v>44</v>
      </c>
    </row>
    <row r="8" spans="1:14" ht="18" x14ac:dyDescent="0.2">
      <c r="A8" s="7">
        <v>1</v>
      </c>
      <c r="B8" s="13">
        <v>1</v>
      </c>
      <c r="C8" s="7" t="s">
        <v>162</v>
      </c>
      <c r="D8" s="7">
        <v>1</v>
      </c>
      <c r="E8" s="1" t="s">
        <v>24</v>
      </c>
      <c r="F8" s="1" t="s">
        <v>113</v>
      </c>
      <c r="G8" s="1" t="s">
        <v>25</v>
      </c>
      <c r="H8" s="1" t="s">
        <v>26</v>
      </c>
      <c r="I8" s="13">
        <v>11</v>
      </c>
      <c r="J8" s="23">
        <v>18.23</v>
      </c>
      <c r="K8" s="23">
        <v>18.420000000000002</v>
      </c>
      <c r="L8" s="10">
        <f t="shared" si="0"/>
        <v>36.650000000000006</v>
      </c>
      <c r="M8" s="4">
        <v>3</v>
      </c>
      <c r="N8" s="13">
        <v>43</v>
      </c>
    </row>
    <row r="9" spans="1:14" ht="18" x14ac:dyDescent="0.2">
      <c r="A9" s="13">
        <v>1</v>
      </c>
      <c r="B9" s="13">
        <v>3</v>
      </c>
      <c r="C9" s="7" t="s">
        <v>162</v>
      </c>
      <c r="D9" s="13">
        <v>9</v>
      </c>
      <c r="E9" s="1" t="s">
        <v>24</v>
      </c>
      <c r="F9" s="1" t="s">
        <v>121</v>
      </c>
      <c r="G9" s="1" t="s">
        <v>40</v>
      </c>
      <c r="H9" s="1" t="s">
        <v>41</v>
      </c>
      <c r="I9" s="13">
        <v>13</v>
      </c>
      <c r="J9" s="30">
        <v>18.53</v>
      </c>
      <c r="K9" s="30">
        <v>18.53</v>
      </c>
      <c r="L9" s="10">
        <f t="shared" si="0"/>
        <v>37.06</v>
      </c>
      <c r="M9" s="4">
        <v>4</v>
      </c>
      <c r="N9" s="13">
        <v>42</v>
      </c>
    </row>
    <row r="10" spans="1:14" ht="18" x14ac:dyDescent="0.2">
      <c r="A10" s="13">
        <v>1</v>
      </c>
      <c r="B10" s="13">
        <v>2</v>
      </c>
      <c r="C10" s="7" t="s">
        <v>162</v>
      </c>
      <c r="D10" s="13">
        <v>5</v>
      </c>
      <c r="E10" s="1" t="s">
        <v>24</v>
      </c>
      <c r="F10" s="1" t="s">
        <v>117</v>
      </c>
      <c r="G10" s="1" t="s">
        <v>34</v>
      </c>
      <c r="H10" s="1" t="s">
        <v>35</v>
      </c>
      <c r="I10" s="13">
        <v>12</v>
      </c>
      <c r="J10" s="30">
        <v>18.47</v>
      </c>
      <c r="K10" s="30">
        <v>18.75</v>
      </c>
      <c r="L10" s="10">
        <f t="shared" si="0"/>
        <v>37.22</v>
      </c>
      <c r="M10" s="4">
        <v>5</v>
      </c>
      <c r="N10" s="13">
        <v>41</v>
      </c>
    </row>
    <row r="11" spans="1:14" ht="18" x14ac:dyDescent="0.2">
      <c r="A11" s="13">
        <v>1</v>
      </c>
      <c r="B11" s="13">
        <v>4</v>
      </c>
      <c r="C11" s="7" t="s">
        <v>162</v>
      </c>
      <c r="D11" s="13">
        <v>13</v>
      </c>
      <c r="E11" s="1" t="s">
        <v>24</v>
      </c>
      <c r="F11" s="1" t="s">
        <v>125</v>
      </c>
      <c r="G11" s="1" t="s">
        <v>47</v>
      </c>
      <c r="H11" s="1" t="s">
        <v>48</v>
      </c>
      <c r="I11" s="13">
        <v>14</v>
      </c>
      <c r="J11" s="30">
        <v>19.079999999999998</v>
      </c>
      <c r="K11" s="30">
        <v>18.78</v>
      </c>
      <c r="L11" s="10">
        <f t="shared" si="0"/>
        <v>37.86</v>
      </c>
      <c r="M11" s="4">
        <v>6</v>
      </c>
      <c r="N11" s="13">
        <v>40</v>
      </c>
    </row>
    <row r="12" spans="1:14" ht="18" x14ac:dyDescent="0.2">
      <c r="A12" s="13">
        <v>2</v>
      </c>
      <c r="B12" s="13">
        <v>3</v>
      </c>
      <c r="C12" s="7" t="s">
        <v>162</v>
      </c>
      <c r="D12" s="13">
        <v>10</v>
      </c>
      <c r="E12" s="1" t="s">
        <v>27</v>
      </c>
      <c r="F12" s="1" t="s">
        <v>122</v>
      </c>
      <c r="G12" s="1" t="s">
        <v>42</v>
      </c>
      <c r="H12" s="1" t="s">
        <v>43</v>
      </c>
      <c r="I12" s="13" t="s">
        <v>411</v>
      </c>
      <c r="J12" s="30">
        <v>18.79</v>
      </c>
      <c r="K12" s="30">
        <v>19.149999999999999</v>
      </c>
      <c r="L12" s="10">
        <f t="shared" si="0"/>
        <v>37.94</v>
      </c>
      <c r="M12" s="4">
        <v>7</v>
      </c>
      <c r="N12" s="13">
        <v>39</v>
      </c>
    </row>
    <row r="13" spans="1:14" ht="18" x14ac:dyDescent="0.2">
      <c r="A13" s="13">
        <v>3</v>
      </c>
      <c r="B13" s="13">
        <v>2</v>
      </c>
      <c r="C13" s="7" t="s">
        <v>162</v>
      </c>
      <c r="D13" s="7">
        <v>7</v>
      </c>
      <c r="E13" s="1" t="s">
        <v>16</v>
      </c>
      <c r="F13" s="1" t="s">
        <v>119</v>
      </c>
      <c r="G13" s="1" t="s">
        <v>32</v>
      </c>
      <c r="H13" s="1" t="s">
        <v>38</v>
      </c>
      <c r="I13" s="13">
        <v>2</v>
      </c>
      <c r="J13" s="30">
        <v>19.440000000000001</v>
      </c>
      <c r="K13" s="30">
        <v>19.690000000000001</v>
      </c>
      <c r="L13" s="10">
        <f t="shared" si="0"/>
        <v>39.130000000000003</v>
      </c>
      <c r="M13" s="4">
        <v>8</v>
      </c>
      <c r="N13" s="13">
        <v>38</v>
      </c>
    </row>
    <row r="14" spans="1:14" ht="18" x14ac:dyDescent="0.2">
      <c r="A14" s="13">
        <v>2</v>
      </c>
      <c r="B14" s="13">
        <v>5</v>
      </c>
      <c r="C14" s="7" t="s">
        <v>162</v>
      </c>
      <c r="D14" s="13">
        <v>18</v>
      </c>
      <c r="E14" s="1" t="s">
        <v>27</v>
      </c>
      <c r="F14" s="1" t="s">
        <v>130</v>
      </c>
      <c r="G14" s="1" t="s">
        <v>57</v>
      </c>
      <c r="H14" s="1" t="s">
        <v>58</v>
      </c>
      <c r="I14" s="13">
        <v>85</v>
      </c>
      <c r="J14" s="30">
        <v>19.78</v>
      </c>
      <c r="K14" s="30">
        <v>19.62</v>
      </c>
      <c r="L14" s="10">
        <f t="shared" si="0"/>
        <v>39.400000000000006</v>
      </c>
      <c r="M14" s="4">
        <v>9</v>
      </c>
      <c r="N14" s="13">
        <v>37</v>
      </c>
    </row>
    <row r="15" spans="1:14" ht="18" x14ac:dyDescent="0.2">
      <c r="A15" s="13">
        <v>1</v>
      </c>
      <c r="B15" s="13">
        <v>7</v>
      </c>
      <c r="C15" s="7" t="s">
        <v>162</v>
      </c>
      <c r="D15" s="13">
        <v>25</v>
      </c>
      <c r="E15" s="1" t="s">
        <v>24</v>
      </c>
      <c r="F15" s="1" t="s">
        <v>137</v>
      </c>
      <c r="G15" s="1" t="s">
        <v>70</v>
      </c>
      <c r="H15" s="1" t="s">
        <v>71</v>
      </c>
      <c r="I15" s="13">
        <v>17</v>
      </c>
      <c r="J15" s="30">
        <v>19.829999999999998</v>
      </c>
      <c r="K15" s="30">
        <v>19.66</v>
      </c>
      <c r="L15" s="10">
        <f t="shared" si="0"/>
        <v>39.489999999999995</v>
      </c>
      <c r="M15" s="4">
        <v>10</v>
      </c>
      <c r="N15" s="13">
        <v>36</v>
      </c>
    </row>
    <row r="16" spans="1:14" ht="18" x14ac:dyDescent="0.2">
      <c r="A16" s="13">
        <v>1</v>
      </c>
      <c r="B16" s="13">
        <v>5</v>
      </c>
      <c r="C16" s="7" t="s">
        <v>162</v>
      </c>
      <c r="D16" s="7">
        <v>17</v>
      </c>
      <c r="E16" s="1" t="s">
        <v>24</v>
      </c>
      <c r="F16" s="1" t="s">
        <v>129</v>
      </c>
      <c r="G16" s="1" t="s">
        <v>55</v>
      </c>
      <c r="H16" s="1" t="s">
        <v>56</v>
      </c>
      <c r="I16" s="13">
        <v>15</v>
      </c>
      <c r="J16" s="30">
        <v>20.07</v>
      </c>
      <c r="K16" s="30">
        <v>19.86</v>
      </c>
      <c r="L16" s="10">
        <f t="shared" si="0"/>
        <v>39.93</v>
      </c>
      <c r="M16" s="4">
        <v>11</v>
      </c>
      <c r="N16" s="13">
        <v>35</v>
      </c>
    </row>
    <row r="17" spans="1:14" ht="18" x14ac:dyDescent="0.2">
      <c r="A17" s="7">
        <v>3</v>
      </c>
      <c r="B17" s="13">
        <v>1</v>
      </c>
      <c r="C17" s="7" t="s">
        <v>162</v>
      </c>
      <c r="D17" s="13">
        <v>3</v>
      </c>
      <c r="E17" s="1" t="s">
        <v>16</v>
      </c>
      <c r="F17" s="1" t="s">
        <v>115</v>
      </c>
      <c r="G17" s="1" t="s">
        <v>30</v>
      </c>
      <c r="H17" s="1" t="s">
        <v>31</v>
      </c>
      <c r="I17" s="13">
        <v>1</v>
      </c>
      <c r="J17" s="30">
        <v>19.93</v>
      </c>
      <c r="K17" s="30">
        <v>20.059999999999999</v>
      </c>
      <c r="L17" s="10">
        <f t="shared" si="0"/>
        <v>39.989999999999995</v>
      </c>
      <c r="M17" s="4">
        <v>12</v>
      </c>
      <c r="N17" s="13">
        <v>34</v>
      </c>
    </row>
    <row r="18" spans="1:14" ht="18" x14ac:dyDescent="0.2">
      <c r="A18" s="13">
        <v>2</v>
      </c>
      <c r="B18" s="13">
        <v>4</v>
      </c>
      <c r="C18" s="7" t="s">
        <v>162</v>
      </c>
      <c r="D18" s="13">
        <v>14</v>
      </c>
      <c r="E18" s="1" t="s">
        <v>27</v>
      </c>
      <c r="F18" s="1" t="s">
        <v>126</v>
      </c>
      <c r="G18" s="1" t="s">
        <v>49</v>
      </c>
      <c r="H18" s="1" t="s">
        <v>50</v>
      </c>
      <c r="I18" s="13">
        <v>84</v>
      </c>
      <c r="J18" s="30">
        <v>20.059999999999999</v>
      </c>
      <c r="K18" s="30">
        <v>19.93</v>
      </c>
      <c r="L18" s="10">
        <f t="shared" si="0"/>
        <v>39.989999999999995</v>
      </c>
      <c r="M18" s="4">
        <v>13</v>
      </c>
      <c r="N18" s="13">
        <v>33</v>
      </c>
    </row>
    <row r="19" spans="1:14" ht="18" x14ac:dyDescent="0.2">
      <c r="A19" s="13">
        <v>1</v>
      </c>
      <c r="B19" s="13">
        <v>10</v>
      </c>
      <c r="C19" s="7" t="s">
        <v>162</v>
      </c>
      <c r="D19" s="13">
        <v>34</v>
      </c>
      <c r="E19" s="1" t="s">
        <v>24</v>
      </c>
      <c r="F19" s="1" t="s">
        <v>146</v>
      </c>
      <c r="G19" s="1" t="s">
        <v>84</v>
      </c>
      <c r="H19" s="1" t="s">
        <v>85</v>
      </c>
      <c r="I19" s="13">
        <v>20</v>
      </c>
      <c r="J19" s="30">
        <v>19.68</v>
      </c>
      <c r="K19" s="30">
        <v>20.52</v>
      </c>
      <c r="L19" s="10">
        <f t="shared" si="0"/>
        <v>40.200000000000003</v>
      </c>
      <c r="M19" s="4">
        <v>14</v>
      </c>
      <c r="N19" s="13">
        <v>32</v>
      </c>
    </row>
    <row r="20" spans="1:14" ht="18" x14ac:dyDescent="0.2">
      <c r="A20" s="13">
        <v>2</v>
      </c>
      <c r="B20" s="13">
        <v>7</v>
      </c>
      <c r="C20" s="7" t="s">
        <v>162</v>
      </c>
      <c r="D20" s="7">
        <v>26</v>
      </c>
      <c r="E20" s="1" t="s">
        <v>27</v>
      </c>
      <c r="F20" s="1" t="s">
        <v>138</v>
      </c>
      <c r="G20" s="1" t="s">
        <v>40</v>
      </c>
      <c r="H20" s="1" t="s">
        <v>72</v>
      </c>
      <c r="I20" s="13">
        <v>87</v>
      </c>
      <c r="J20" s="30">
        <v>20.38</v>
      </c>
      <c r="K20" s="30">
        <v>20.079999999999998</v>
      </c>
      <c r="L20" s="10">
        <f t="shared" si="0"/>
        <v>40.459999999999994</v>
      </c>
      <c r="M20" s="4">
        <v>15</v>
      </c>
      <c r="N20" s="13">
        <v>31</v>
      </c>
    </row>
    <row r="21" spans="1:14" ht="18" x14ac:dyDescent="0.2">
      <c r="A21" s="13">
        <v>1</v>
      </c>
      <c r="B21" s="13">
        <v>9</v>
      </c>
      <c r="C21" s="7" t="s">
        <v>162</v>
      </c>
      <c r="D21" s="7">
        <v>31</v>
      </c>
      <c r="E21" s="1" t="s">
        <v>24</v>
      </c>
      <c r="F21" s="1" t="s">
        <v>143</v>
      </c>
      <c r="G21" s="1" t="s">
        <v>79</v>
      </c>
      <c r="H21" s="1" t="s">
        <v>80</v>
      </c>
      <c r="I21" s="13">
        <v>19</v>
      </c>
      <c r="J21" s="30">
        <v>20.46</v>
      </c>
      <c r="K21" s="29">
        <v>20</v>
      </c>
      <c r="L21" s="10">
        <f t="shared" si="0"/>
        <v>40.46</v>
      </c>
      <c r="M21" s="4">
        <v>16</v>
      </c>
      <c r="N21" s="13">
        <v>30</v>
      </c>
    </row>
    <row r="22" spans="1:14" ht="18" x14ac:dyDescent="0.2">
      <c r="A22" s="13">
        <v>1</v>
      </c>
      <c r="B22" s="13">
        <v>6</v>
      </c>
      <c r="C22" s="7" t="s">
        <v>162</v>
      </c>
      <c r="D22" s="7">
        <v>21</v>
      </c>
      <c r="E22" s="1" t="s">
        <v>24</v>
      </c>
      <c r="F22" s="1" t="s">
        <v>133</v>
      </c>
      <c r="G22" s="1" t="s">
        <v>63</v>
      </c>
      <c r="H22" s="1" t="s">
        <v>64</v>
      </c>
      <c r="I22" s="13">
        <v>16</v>
      </c>
      <c r="J22" s="30">
        <v>20.63</v>
      </c>
      <c r="K22" s="29">
        <v>20.399999999999999</v>
      </c>
      <c r="L22" s="10">
        <f t="shared" si="0"/>
        <v>41.03</v>
      </c>
      <c r="M22" s="4">
        <v>17</v>
      </c>
      <c r="N22" s="13">
        <v>29</v>
      </c>
    </row>
    <row r="23" spans="1:14" ht="18" x14ac:dyDescent="0.2">
      <c r="A23" s="13">
        <v>1</v>
      </c>
      <c r="B23" s="13">
        <v>8</v>
      </c>
      <c r="C23" s="7" t="s">
        <v>162</v>
      </c>
      <c r="D23" s="13">
        <v>28</v>
      </c>
      <c r="E23" s="1" t="s">
        <v>24</v>
      </c>
      <c r="F23" s="1" t="s">
        <v>140</v>
      </c>
      <c r="G23" s="1" t="s">
        <v>74</v>
      </c>
      <c r="H23" s="1" t="s">
        <v>75</v>
      </c>
      <c r="I23" s="13">
        <v>18</v>
      </c>
      <c r="J23" s="30">
        <v>20.87</v>
      </c>
      <c r="K23" s="30">
        <v>20.43</v>
      </c>
      <c r="L23" s="10">
        <f t="shared" si="0"/>
        <v>41.3</v>
      </c>
      <c r="M23" s="4">
        <v>18</v>
      </c>
      <c r="N23" s="13">
        <v>28</v>
      </c>
    </row>
    <row r="24" spans="1:14" ht="18" x14ac:dyDescent="0.2">
      <c r="A24" s="13">
        <v>2</v>
      </c>
      <c r="B24" s="13">
        <v>6</v>
      </c>
      <c r="C24" s="7" t="s">
        <v>162</v>
      </c>
      <c r="D24" s="7">
        <v>22</v>
      </c>
      <c r="E24" s="1" t="s">
        <v>27</v>
      </c>
      <c r="F24" s="1" t="s">
        <v>134</v>
      </c>
      <c r="G24" s="1" t="s">
        <v>65</v>
      </c>
      <c r="H24" s="1" t="s">
        <v>43</v>
      </c>
      <c r="I24" s="13">
        <v>86</v>
      </c>
      <c r="J24" s="30">
        <v>21.11</v>
      </c>
      <c r="K24" s="30">
        <v>20.21</v>
      </c>
      <c r="L24" s="10">
        <f t="shared" si="0"/>
        <v>41.32</v>
      </c>
      <c r="M24" s="4">
        <v>19</v>
      </c>
      <c r="N24" s="13">
        <v>27</v>
      </c>
    </row>
    <row r="25" spans="1:14" ht="18" x14ac:dyDescent="0.2">
      <c r="A25" s="13">
        <v>1</v>
      </c>
      <c r="B25" s="13">
        <v>12</v>
      </c>
      <c r="C25" s="7" t="s">
        <v>162</v>
      </c>
      <c r="D25" s="13">
        <v>38</v>
      </c>
      <c r="E25" s="1" t="s">
        <v>24</v>
      </c>
      <c r="F25" s="1" t="s">
        <v>150</v>
      </c>
      <c r="G25" s="1" t="s">
        <v>92</v>
      </c>
      <c r="H25" s="1" t="s">
        <v>93</v>
      </c>
      <c r="I25" s="13">
        <v>32</v>
      </c>
      <c r="J25" s="30">
        <v>20.57</v>
      </c>
      <c r="K25" s="30">
        <v>20.99</v>
      </c>
      <c r="L25" s="10">
        <f t="shared" si="0"/>
        <v>41.56</v>
      </c>
      <c r="M25" s="4">
        <v>20</v>
      </c>
      <c r="N25" s="13">
        <v>26</v>
      </c>
    </row>
    <row r="26" spans="1:14" ht="18" x14ac:dyDescent="0.2">
      <c r="A26" s="13">
        <v>2</v>
      </c>
      <c r="B26" s="13">
        <v>10</v>
      </c>
      <c r="C26" s="7" t="s">
        <v>162</v>
      </c>
      <c r="D26" s="13">
        <v>35</v>
      </c>
      <c r="E26" s="1" t="s">
        <v>27</v>
      </c>
      <c r="F26" s="1" t="s">
        <v>147</v>
      </c>
      <c r="G26" s="1" t="s">
        <v>86</v>
      </c>
      <c r="H26" s="1" t="s">
        <v>87</v>
      </c>
      <c r="I26" s="13">
        <v>90</v>
      </c>
      <c r="J26" s="30">
        <v>21.04</v>
      </c>
      <c r="K26" s="30">
        <v>21.07</v>
      </c>
      <c r="L26" s="10">
        <f t="shared" si="0"/>
        <v>42.11</v>
      </c>
      <c r="M26" s="4">
        <v>21</v>
      </c>
      <c r="N26" s="13">
        <v>25</v>
      </c>
    </row>
    <row r="27" spans="1:14" ht="18" x14ac:dyDescent="0.2">
      <c r="A27" s="13">
        <v>4</v>
      </c>
      <c r="B27" s="13">
        <v>2</v>
      </c>
      <c r="C27" s="7" t="s">
        <v>162</v>
      </c>
      <c r="D27" s="13">
        <v>8</v>
      </c>
      <c r="E27" s="1" t="s">
        <v>17</v>
      </c>
      <c r="F27" s="1" t="s">
        <v>120</v>
      </c>
      <c r="G27" s="1" t="s">
        <v>32</v>
      </c>
      <c r="H27" s="1" t="s">
        <v>39</v>
      </c>
      <c r="I27" s="13">
        <v>122</v>
      </c>
      <c r="J27" s="30">
        <v>20.98</v>
      </c>
      <c r="K27" s="30">
        <v>21.17</v>
      </c>
      <c r="L27" s="10">
        <f t="shared" si="0"/>
        <v>42.150000000000006</v>
      </c>
      <c r="M27" s="4">
        <v>22</v>
      </c>
      <c r="N27" s="13">
        <v>24</v>
      </c>
    </row>
    <row r="28" spans="1:14" ht="18" x14ac:dyDescent="0.2">
      <c r="A28" s="13">
        <v>1</v>
      </c>
      <c r="B28" s="13">
        <v>11</v>
      </c>
      <c r="C28" s="7" t="s">
        <v>162</v>
      </c>
      <c r="D28" s="7">
        <v>36</v>
      </c>
      <c r="E28" s="1" t="s">
        <v>24</v>
      </c>
      <c r="F28" s="1" t="s">
        <v>148</v>
      </c>
      <c r="G28" s="1" t="s">
        <v>88</v>
      </c>
      <c r="H28" s="1" t="s">
        <v>89</v>
      </c>
      <c r="I28" s="13">
        <v>31</v>
      </c>
      <c r="J28" s="30">
        <v>20.95</v>
      </c>
      <c r="K28" s="30">
        <v>21.48</v>
      </c>
      <c r="L28" s="10">
        <f t="shared" si="0"/>
        <v>42.43</v>
      </c>
      <c r="M28" s="4">
        <v>23</v>
      </c>
      <c r="N28" s="13">
        <v>23</v>
      </c>
    </row>
    <row r="29" spans="1:14" ht="18" x14ac:dyDescent="0.2">
      <c r="A29" s="13">
        <v>2</v>
      </c>
      <c r="B29" s="13">
        <v>9</v>
      </c>
      <c r="C29" s="7" t="s">
        <v>162</v>
      </c>
      <c r="D29" s="7">
        <v>32</v>
      </c>
      <c r="E29" s="1" t="s">
        <v>27</v>
      </c>
      <c r="F29" s="1" t="s">
        <v>144</v>
      </c>
      <c r="G29" s="1" t="s">
        <v>28</v>
      </c>
      <c r="H29" s="1" t="s">
        <v>81</v>
      </c>
      <c r="I29" s="13">
        <v>89</v>
      </c>
      <c r="J29" s="30">
        <v>21.23</v>
      </c>
      <c r="K29" s="30">
        <v>21.21</v>
      </c>
      <c r="L29" s="10">
        <f t="shared" si="0"/>
        <v>42.44</v>
      </c>
      <c r="M29" s="4">
        <v>24</v>
      </c>
      <c r="N29" s="13">
        <v>22</v>
      </c>
    </row>
    <row r="30" spans="1:14" ht="18" x14ac:dyDescent="0.2">
      <c r="A30" s="13">
        <v>2</v>
      </c>
      <c r="B30" s="13">
        <v>8</v>
      </c>
      <c r="C30" s="7" t="s">
        <v>162</v>
      </c>
      <c r="D30" s="13">
        <v>29</v>
      </c>
      <c r="E30" s="1" t="s">
        <v>27</v>
      </c>
      <c r="F30" s="1" t="s">
        <v>141</v>
      </c>
      <c r="G30" s="1" t="s">
        <v>70</v>
      </c>
      <c r="H30" s="1" t="s">
        <v>76</v>
      </c>
      <c r="I30" s="13">
        <v>88</v>
      </c>
      <c r="J30" s="30">
        <v>21.72</v>
      </c>
      <c r="K30" s="30">
        <v>21.52</v>
      </c>
      <c r="L30" s="10">
        <f t="shared" si="0"/>
        <v>43.239999999999995</v>
      </c>
      <c r="M30" s="4">
        <v>25</v>
      </c>
      <c r="N30" s="13">
        <v>21</v>
      </c>
    </row>
    <row r="31" spans="1:14" ht="18" x14ac:dyDescent="0.2">
      <c r="A31" s="13">
        <v>2</v>
      </c>
      <c r="B31" s="13">
        <v>13</v>
      </c>
      <c r="C31" s="7" t="s">
        <v>162</v>
      </c>
      <c r="D31" s="7">
        <v>41</v>
      </c>
      <c r="E31" s="1" t="s">
        <v>27</v>
      </c>
      <c r="F31" s="1" t="s">
        <v>153</v>
      </c>
      <c r="G31" s="1" t="s">
        <v>98</v>
      </c>
      <c r="H31" s="1" t="s">
        <v>87</v>
      </c>
      <c r="I31" s="13">
        <v>93</v>
      </c>
      <c r="J31" s="30">
        <v>21.82</v>
      </c>
      <c r="K31" s="30">
        <v>21.95</v>
      </c>
      <c r="L31" s="10">
        <f t="shared" si="0"/>
        <v>43.769999999999996</v>
      </c>
      <c r="M31" s="4">
        <v>26</v>
      </c>
      <c r="N31" s="13">
        <v>20</v>
      </c>
    </row>
    <row r="32" spans="1:14" ht="18" x14ac:dyDescent="0.2">
      <c r="A32" s="13">
        <v>2</v>
      </c>
      <c r="B32" s="13">
        <v>11</v>
      </c>
      <c r="C32" s="7" t="s">
        <v>162</v>
      </c>
      <c r="D32" s="7">
        <v>37</v>
      </c>
      <c r="E32" s="1" t="s">
        <v>27</v>
      </c>
      <c r="F32" s="1" t="s">
        <v>149</v>
      </c>
      <c r="G32" s="1" t="s">
        <v>90</v>
      </c>
      <c r="H32" s="1" t="s">
        <v>91</v>
      </c>
      <c r="I32" s="13">
        <v>91</v>
      </c>
      <c r="J32" s="30">
        <v>22.72</v>
      </c>
      <c r="K32" s="30">
        <v>22.74</v>
      </c>
      <c r="L32" s="10">
        <f t="shared" si="0"/>
        <v>45.459999999999994</v>
      </c>
      <c r="M32" s="4">
        <v>27</v>
      </c>
      <c r="N32" s="13">
        <v>19</v>
      </c>
    </row>
    <row r="33" spans="1:14" ht="18" x14ac:dyDescent="0.2">
      <c r="A33" s="13">
        <v>2</v>
      </c>
      <c r="B33" s="13">
        <v>12</v>
      </c>
      <c r="C33" s="7" t="s">
        <v>162</v>
      </c>
      <c r="D33" s="13">
        <v>39</v>
      </c>
      <c r="E33" s="1" t="s">
        <v>27</v>
      </c>
      <c r="F33" s="1" t="s">
        <v>151</v>
      </c>
      <c r="G33" s="1" t="s">
        <v>94</v>
      </c>
      <c r="H33" s="1" t="s">
        <v>95</v>
      </c>
      <c r="I33" s="13">
        <v>92</v>
      </c>
      <c r="J33" s="30">
        <v>23.06</v>
      </c>
      <c r="K33" s="30">
        <v>23.64</v>
      </c>
      <c r="L33" s="10">
        <f t="shared" si="0"/>
        <v>46.7</v>
      </c>
      <c r="M33" s="4">
        <v>28</v>
      </c>
      <c r="N33" s="13">
        <v>18</v>
      </c>
    </row>
    <row r="34" spans="1:14" ht="18" x14ac:dyDescent="0.2">
      <c r="A34" s="13">
        <v>2</v>
      </c>
      <c r="B34" s="13">
        <v>14</v>
      </c>
      <c r="C34" s="7" t="s">
        <v>162</v>
      </c>
      <c r="D34" s="13">
        <v>43</v>
      </c>
      <c r="E34" s="1" t="s">
        <v>27</v>
      </c>
      <c r="F34" s="1" t="s">
        <v>155</v>
      </c>
      <c r="G34" s="1" t="s">
        <v>101</v>
      </c>
      <c r="H34" s="1" t="s">
        <v>102</v>
      </c>
      <c r="I34" s="13">
        <v>94</v>
      </c>
      <c r="J34" s="30">
        <v>24.34</v>
      </c>
      <c r="K34" s="30">
        <v>23.65</v>
      </c>
      <c r="L34" s="10">
        <f t="shared" si="0"/>
        <v>47.989999999999995</v>
      </c>
      <c r="M34" s="4">
        <v>29</v>
      </c>
      <c r="N34" s="13">
        <v>17</v>
      </c>
    </row>
    <row r="35" spans="1:14" ht="18" x14ac:dyDescent="0.2">
      <c r="A35" s="13">
        <v>3</v>
      </c>
      <c r="B35" s="13">
        <v>5</v>
      </c>
      <c r="C35" s="7" t="s">
        <v>162</v>
      </c>
      <c r="D35" s="13">
        <v>19</v>
      </c>
      <c r="E35" s="1" t="s">
        <v>16</v>
      </c>
      <c r="F35" s="1" t="s">
        <v>131</v>
      </c>
      <c r="G35" s="1" t="s">
        <v>59</v>
      </c>
      <c r="H35" s="1" t="s">
        <v>60</v>
      </c>
      <c r="I35" s="13">
        <v>5</v>
      </c>
      <c r="J35" s="30">
        <v>24.44</v>
      </c>
      <c r="K35" s="30">
        <v>23.97</v>
      </c>
      <c r="L35" s="10">
        <f t="shared" si="0"/>
        <v>48.41</v>
      </c>
      <c r="M35" s="4">
        <v>30</v>
      </c>
      <c r="N35" s="13">
        <v>16</v>
      </c>
    </row>
    <row r="36" spans="1:14" ht="18" x14ac:dyDescent="0.2">
      <c r="A36" s="13">
        <v>2</v>
      </c>
      <c r="B36" s="13">
        <v>15</v>
      </c>
      <c r="C36" s="7" t="s">
        <v>162</v>
      </c>
      <c r="D36" s="13">
        <v>45</v>
      </c>
      <c r="E36" s="1" t="s">
        <v>27</v>
      </c>
      <c r="F36" s="1" t="s">
        <v>157</v>
      </c>
      <c r="G36" s="1" t="s">
        <v>105</v>
      </c>
      <c r="H36" s="1" t="s">
        <v>37</v>
      </c>
      <c r="I36" s="13">
        <v>95</v>
      </c>
      <c r="J36" s="29">
        <v>24.4</v>
      </c>
      <c r="K36" s="29">
        <v>24.2</v>
      </c>
      <c r="L36" s="31">
        <f t="shared" si="0"/>
        <v>48.599999999999994</v>
      </c>
      <c r="M36" s="4">
        <v>31</v>
      </c>
      <c r="N36" s="13">
        <v>15</v>
      </c>
    </row>
    <row r="37" spans="1:14" ht="18" x14ac:dyDescent="0.2">
      <c r="A37" s="30"/>
      <c r="B37" s="1"/>
      <c r="C37" s="1"/>
      <c r="D37" s="13">
        <v>50</v>
      </c>
      <c r="E37" s="1" t="s">
        <v>27</v>
      </c>
      <c r="F37" s="1" t="s">
        <v>412</v>
      </c>
      <c r="G37" s="1" t="s">
        <v>413</v>
      </c>
      <c r="H37" s="32" t="s">
        <v>414</v>
      </c>
      <c r="I37" s="13">
        <v>99</v>
      </c>
      <c r="J37" s="30">
        <v>24.57</v>
      </c>
      <c r="K37" s="30">
        <v>24.88</v>
      </c>
      <c r="L37" s="10">
        <f t="shared" si="0"/>
        <v>49.45</v>
      </c>
      <c r="M37" s="4">
        <v>32</v>
      </c>
      <c r="N37" s="13">
        <v>14</v>
      </c>
    </row>
    <row r="38" spans="1:14" ht="18" x14ac:dyDescent="0.2">
      <c r="A38" s="13">
        <v>4</v>
      </c>
      <c r="B38" s="13">
        <v>3</v>
      </c>
      <c r="C38" s="7" t="s">
        <v>162</v>
      </c>
      <c r="D38" s="7">
        <v>12</v>
      </c>
      <c r="E38" s="1" t="s">
        <v>17</v>
      </c>
      <c r="F38" s="1" t="s">
        <v>124</v>
      </c>
      <c r="G38" s="1" t="s">
        <v>46</v>
      </c>
      <c r="H38" s="1" t="s">
        <v>39</v>
      </c>
      <c r="I38" s="13">
        <v>123</v>
      </c>
      <c r="J38" s="30">
        <v>25.13</v>
      </c>
      <c r="K38" s="30">
        <v>24.37</v>
      </c>
      <c r="L38" s="10">
        <f t="shared" si="0"/>
        <v>49.5</v>
      </c>
      <c r="M38" s="4">
        <v>33</v>
      </c>
      <c r="N38" s="13">
        <v>13</v>
      </c>
    </row>
    <row r="39" spans="1:14" ht="18" x14ac:dyDescent="0.2">
      <c r="A39" s="13">
        <v>2</v>
      </c>
      <c r="B39" s="13">
        <v>17</v>
      </c>
      <c r="C39" s="7" t="s">
        <v>162</v>
      </c>
      <c r="D39" s="13">
        <v>48</v>
      </c>
      <c r="E39" s="1" t="s">
        <v>27</v>
      </c>
      <c r="F39" s="1" t="s">
        <v>160</v>
      </c>
      <c r="G39" s="1" t="s">
        <v>109</v>
      </c>
      <c r="H39" s="1" t="s">
        <v>110</v>
      </c>
      <c r="I39" s="13">
        <v>97</v>
      </c>
      <c r="J39" s="30">
        <v>25.14</v>
      </c>
      <c r="K39" s="30">
        <v>24.49</v>
      </c>
      <c r="L39" s="10">
        <f t="shared" si="0"/>
        <v>49.629999999999995</v>
      </c>
      <c r="M39" s="4">
        <v>34</v>
      </c>
      <c r="N39" s="13">
        <v>12</v>
      </c>
    </row>
    <row r="40" spans="1:14" ht="18" x14ac:dyDescent="0.2">
      <c r="A40" s="13">
        <v>1</v>
      </c>
      <c r="B40" s="13">
        <v>14</v>
      </c>
      <c r="C40" s="7" t="s">
        <v>162</v>
      </c>
      <c r="D40" s="7">
        <v>42</v>
      </c>
      <c r="E40" s="1" t="s">
        <v>24</v>
      </c>
      <c r="F40" s="1" t="s">
        <v>154</v>
      </c>
      <c r="G40" s="1" t="s">
        <v>99</v>
      </c>
      <c r="H40" s="1" t="s">
        <v>100</v>
      </c>
      <c r="I40" s="13">
        <v>34</v>
      </c>
      <c r="J40" s="30">
        <v>24.97</v>
      </c>
      <c r="K40" s="30">
        <v>24.95</v>
      </c>
      <c r="L40" s="10">
        <f t="shared" si="0"/>
        <v>49.92</v>
      </c>
      <c r="M40" s="4">
        <v>35</v>
      </c>
      <c r="N40" s="13">
        <v>11</v>
      </c>
    </row>
    <row r="41" spans="1:14" ht="18" x14ac:dyDescent="0.2">
      <c r="A41" s="13">
        <v>2</v>
      </c>
      <c r="B41" s="13">
        <v>16</v>
      </c>
      <c r="C41" s="7" t="s">
        <v>162</v>
      </c>
      <c r="D41" s="7">
        <v>47</v>
      </c>
      <c r="E41" s="1" t="s">
        <v>27</v>
      </c>
      <c r="F41" s="1" t="s">
        <v>159</v>
      </c>
      <c r="G41" s="1" t="s">
        <v>108</v>
      </c>
      <c r="H41" s="1" t="s">
        <v>81</v>
      </c>
      <c r="I41" s="13">
        <v>96</v>
      </c>
      <c r="J41" s="30">
        <v>25.39</v>
      </c>
      <c r="K41" s="30">
        <v>24.68</v>
      </c>
      <c r="L41" s="10">
        <f t="shared" si="0"/>
        <v>50.07</v>
      </c>
      <c r="M41" s="4">
        <v>36</v>
      </c>
      <c r="N41" s="13">
        <v>10</v>
      </c>
    </row>
    <row r="42" spans="1:14" ht="18" x14ac:dyDescent="0.2">
      <c r="A42" s="13">
        <v>3</v>
      </c>
      <c r="B42" s="13">
        <v>3</v>
      </c>
      <c r="C42" s="7" t="s">
        <v>162</v>
      </c>
      <c r="D42" s="7">
        <v>11</v>
      </c>
      <c r="E42" s="1" t="s">
        <v>16</v>
      </c>
      <c r="F42" s="1" t="s">
        <v>123</v>
      </c>
      <c r="G42" s="1" t="s">
        <v>44</v>
      </c>
      <c r="H42" s="1" t="s">
        <v>45</v>
      </c>
      <c r="I42" s="13">
        <v>3</v>
      </c>
      <c r="J42" s="30">
        <v>26.06</v>
      </c>
      <c r="K42" s="30">
        <v>26.08</v>
      </c>
      <c r="L42" s="10">
        <f t="shared" si="0"/>
        <v>52.14</v>
      </c>
      <c r="M42" s="4">
        <v>37</v>
      </c>
      <c r="N42" s="13">
        <v>9</v>
      </c>
    </row>
    <row r="43" spans="1:14" ht="18" x14ac:dyDescent="0.2">
      <c r="A43" s="13">
        <v>3</v>
      </c>
      <c r="B43" s="13">
        <v>4</v>
      </c>
      <c r="C43" s="7" t="s">
        <v>162</v>
      </c>
      <c r="D43" s="13">
        <v>15</v>
      </c>
      <c r="E43" s="1" t="s">
        <v>16</v>
      </c>
      <c r="F43" s="1" t="s">
        <v>127</v>
      </c>
      <c r="G43" s="1" t="s">
        <v>51</v>
      </c>
      <c r="H43" s="1" t="s">
        <v>52</v>
      </c>
      <c r="I43" s="13">
        <v>4</v>
      </c>
      <c r="J43" s="30">
        <v>28.03</v>
      </c>
      <c r="K43" s="29">
        <v>26.6</v>
      </c>
      <c r="L43" s="10">
        <f t="shared" si="0"/>
        <v>54.63</v>
      </c>
      <c r="M43" s="4">
        <v>38</v>
      </c>
      <c r="N43" s="13">
        <v>8</v>
      </c>
    </row>
    <row r="44" spans="1:14" ht="18" x14ac:dyDescent="0.2">
      <c r="A44" s="13">
        <v>4</v>
      </c>
      <c r="B44" s="13">
        <v>7</v>
      </c>
      <c r="C44" s="7" t="s">
        <v>162</v>
      </c>
      <c r="D44" s="7">
        <v>27</v>
      </c>
      <c r="E44" s="1" t="s">
        <v>17</v>
      </c>
      <c r="F44" s="1" t="s">
        <v>139</v>
      </c>
      <c r="G44" s="1" t="s">
        <v>47</v>
      </c>
      <c r="H44" s="1" t="s">
        <v>73</v>
      </c>
      <c r="I44" s="13">
        <v>127</v>
      </c>
      <c r="J44" s="30">
        <v>27.96</v>
      </c>
      <c r="K44" s="30">
        <v>28.36</v>
      </c>
      <c r="L44" s="10">
        <f t="shared" si="0"/>
        <v>56.32</v>
      </c>
      <c r="M44" s="4">
        <v>39</v>
      </c>
      <c r="N44" s="13">
        <v>7</v>
      </c>
    </row>
    <row r="45" spans="1:14" ht="18" x14ac:dyDescent="0.2">
      <c r="A45" s="13">
        <v>4</v>
      </c>
      <c r="B45" s="13">
        <v>4</v>
      </c>
      <c r="C45" s="7" t="s">
        <v>162</v>
      </c>
      <c r="D45" s="7">
        <v>16</v>
      </c>
      <c r="E45" s="1" t="s">
        <v>17</v>
      </c>
      <c r="F45" s="1" t="s">
        <v>128</v>
      </c>
      <c r="G45" s="1" t="s">
        <v>53</v>
      </c>
      <c r="H45" s="1" t="s">
        <v>54</v>
      </c>
      <c r="I45" s="13" t="s">
        <v>415</v>
      </c>
      <c r="J45" s="30">
        <v>29.18</v>
      </c>
      <c r="K45" s="30">
        <v>28.06</v>
      </c>
      <c r="L45" s="10">
        <f t="shared" si="0"/>
        <v>57.239999999999995</v>
      </c>
      <c r="M45" s="4">
        <v>40</v>
      </c>
      <c r="N45" s="13">
        <v>6</v>
      </c>
    </row>
    <row r="46" spans="1:14" ht="18" x14ac:dyDescent="0.2">
      <c r="A46" s="13">
        <v>2</v>
      </c>
      <c r="B46" s="13">
        <v>18</v>
      </c>
      <c r="C46" s="7" t="s">
        <v>162</v>
      </c>
      <c r="D46" s="13">
        <v>49</v>
      </c>
      <c r="E46" s="1" t="s">
        <v>27</v>
      </c>
      <c r="F46" s="1" t="s">
        <v>161</v>
      </c>
      <c r="G46" s="1" t="s">
        <v>111</v>
      </c>
      <c r="H46" s="1" t="s">
        <v>112</v>
      </c>
      <c r="I46" s="13">
        <v>98</v>
      </c>
      <c r="J46" s="30">
        <v>31.04</v>
      </c>
      <c r="K46" s="30">
        <v>27.57</v>
      </c>
      <c r="L46" s="10">
        <f t="shared" si="0"/>
        <v>58.61</v>
      </c>
      <c r="M46" s="4">
        <v>41</v>
      </c>
      <c r="N46" s="13">
        <v>5</v>
      </c>
    </row>
    <row r="47" spans="1:14" ht="18" x14ac:dyDescent="0.2">
      <c r="A47" s="13">
        <v>4</v>
      </c>
      <c r="B47" s="13">
        <v>6</v>
      </c>
      <c r="C47" s="7" t="s">
        <v>162</v>
      </c>
      <c r="D47" s="13">
        <v>24</v>
      </c>
      <c r="E47" s="1" t="s">
        <v>17</v>
      </c>
      <c r="F47" s="1" t="s">
        <v>136</v>
      </c>
      <c r="G47" s="1" t="s">
        <v>68</v>
      </c>
      <c r="H47" s="1" t="s">
        <v>69</v>
      </c>
      <c r="I47" s="13">
        <v>126</v>
      </c>
      <c r="J47" s="30">
        <v>30.78</v>
      </c>
      <c r="K47" s="30">
        <v>30.17</v>
      </c>
      <c r="L47" s="10">
        <f t="shared" si="0"/>
        <v>60.95</v>
      </c>
      <c r="M47" s="4">
        <v>42</v>
      </c>
      <c r="N47" s="13">
        <v>4</v>
      </c>
    </row>
    <row r="48" spans="1:14" ht="18" x14ac:dyDescent="0.2">
      <c r="A48" s="13">
        <v>1</v>
      </c>
      <c r="B48" s="13">
        <v>13</v>
      </c>
      <c r="C48" s="7" t="s">
        <v>162</v>
      </c>
      <c r="D48" s="13">
        <v>40</v>
      </c>
      <c r="E48" s="1" t="s">
        <v>24</v>
      </c>
      <c r="F48" s="1" t="s">
        <v>152</v>
      </c>
      <c r="G48" s="1" t="s">
        <v>96</v>
      </c>
      <c r="H48" s="1" t="s">
        <v>97</v>
      </c>
      <c r="I48" s="13">
        <v>33</v>
      </c>
      <c r="J48" s="30">
        <v>38.01</v>
      </c>
      <c r="K48" s="30">
        <v>23.16</v>
      </c>
      <c r="L48" s="10">
        <f t="shared" si="0"/>
        <v>61.17</v>
      </c>
      <c r="M48" s="4">
        <v>43</v>
      </c>
      <c r="N48" s="13">
        <v>3</v>
      </c>
    </row>
    <row r="49" spans="1:14" ht="18" x14ac:dyDescent="0.2">
      <c r="A49" s="13">
        <v>4</v>
      </c>
      <c r="B49" s="13">
        <v>1</v>
      </c>
      <c r="C49" s="7" t="s">
        <v>162</v>
      </c>
      <c r="D49" s="13">
        <v>4</v>
      </c>
      <c r="E49" s="1" t="s">
        <v>17</v>
      </c>
      <c r="F49" s="1" t="s">
        <v>116</v>
      </c>
      <c r="G49" s="1" t="s">
        <v>32</v>
      </c>
      <c r="H49" s="1" t="s">
        <v>33</v>
      </c>
      <c r="I49" s="13">
        <v>121</v>
      </c>
      <c r="J49" s="29">
        <v>24.5</v>
      </c>
      <c r="K49" s="29">
        <v>36.9</v>
      </c>
      <c r="L49" s="31">
        <f t="shared" si="0"/>
        <v>61.4</v>
      </c>
      <c r="M49" s="4">
        <v>44</v>
      </c>
      <c r="N49" s="13">
        <v>2</v>
      </c>
    </row>
    <row r="50" spans="1:14" ht="18" x14ac:dyDescent="0.2">
      <c r="A50" s="13">
        <v>3</v>
      </c>
      <c r="B50" s="13">
        <v>6</v>
      </c>
      <c r="C50" s="7" t="s">
        <v>162</v>
      </c>
      <c r="D50" s="13">
        <v>23</v>
      </c>
      <c r="E50" s="1" t="s">
        <v>16</v>
      </c>
      <c r="F50" s="1" t="s">
        <v>135</v>
      </c>
      <c r="G50" s="1" t="s">
        <v>66</v>
      </c>
      <c r="H50" s="1" t="s">
        <v>67</v>
      </c>
      <c r="I50" s="13">
        <v>6</v>
      </c>
      <c r="J50" s="30">
        <v>29.97</v>
      </c>
      <c r="K50" s="30">
        <v>32.64</v>
      </c>
      <c r="L50" s="10">
        <f t="shared" si="0"/>
        <v>62.61</v>
      </c>
      <c r="M50" s="4">
        <v>45</v>
      </c>
      <c r="N50" s="13">
        <v>1</v>
      </c>
    </row>
    <row r="51" spans="1:14" ht="18" x14ac:dyDescent="0.2">
      <c r="A51" s="13">
        <v>4</v>
      </c>
      <c r="B51" s="13">
        <v>5</v>
      </c>
      <c r="C51" s="7" t="s">
        <v>162</v>
      </c>
      <c r="D51" s="13">
        <v>20</v>
      </c>
      <c r="E51" s="1" t="s">
        <v>17</v>
      </c>
      <c r="F51" s="1" t="s">
        <v>132</v>
      </c>
      <c r="G51" s="1" t="s">
        <v>61</v>
      </c>
      <c r="H51" s="1" t="s">
        <v>62</v>
      </c>
      <c r="I51" s="13">
        <v>125</v>
      </c>
      <c r="J51" s="30" t="s">
        <v>405</v>
      </c>
      <c r="K51" s="30" t="s">
        <v>405</v>
      </c>
      <c r="L51" s="10" t="s">
        <v>405</v>
      </c>
      <c r="M51" s="4">
        <v>46</v>
      </c>
      <c r="N51" s="13"/>
    </row>
    <row r="52" spans="1:14" ht="18" x14ac:dyDescent="0.2">
      <c r="A52" s="13">
        <v>4</v>
      </c>
      <c r="B52" s="13">
        <v>8</v>
      </c>
      <c r="C52" s="7" t="s">
        <v>162</v>
      </c>
      <c r="D52" s="13">
        <v>30</v>
      </c>
      <c r="E52" s="1" t="s">
        <v>17</v>
      </c>
      <c r="F52" s="1" t="s">
        <v>142</v>
      </c>
      <c r="G52" s="1" t="s">
        <v>77</v>
      </c>
      <c r="H52" s="1" t="s">
        <v>78</v>
      </c>
      <c r="I52" s="13">
        <v>128</v>
      </c>
      <c r="J52" s="30" t="s">
        <v>405</v>
      </c>
      <c r="K52" s="30" t="s">
        <v>405</v>
      </c>
      <c r="L52" s="10" t="s">
        <v>405</v>
      </c>
      <c r="M52" s="4">
        <v>47</v>
      </c>
      <c r="N52" s="13"/>
    </row>
    <row r="53" spans="1:14" ht="18" x14ac:dyDescent="0.2">
      <c r="A53" s="13">
        <v>4</v>
      </c>
      <c r="B53" s="13">
        <v>9</v>
      </c>
      <c r="C53" s="7" t="s">
        <v>162</v>
      </c>
      <c r="D53" s="13">
        <v>33</v>
      </c>
      <c r="E53" s="1" t="s">
        <v>17</v>
      </c>
      <c r="F53" s="1" t="s">
        <v>145</v>
      </c>
      <c r="G53" s="1" t="s">
        <v>82</v>
      </c>
      <c r="H53" s="1" t="s">
        <v>83</v>
      </c>
      <c r="I53" s="13">
        <v>129</v>
      </c>
      <c r="J53" s="30" t="s">
        <v>405</v>
      </c>
      <c r="K53" s="30" t="s">
        <v>405</v>
      </c>
      <c r="L53" s="10" t="s">
        <v>405</v>
      </c>
      <c r="M53" s="4">
        <v>48</v>
      </c>
      <c r="N53" s="13"/>
    </row>
    <row r="54" spans="1:14" ht="18" x14ac:dyDescent="0.2">
      <c r="A54" s="13">
        <v>1</v>
      </c>
      <c r="B54" s="13">
        <v>15</v>
      </c>
      <c r="C54" s="7" t="s">
        <v>162</v>
      </c>
      <c r="D54" s="13">
        <v>44</v>
      </c>
      <c r="E54" s="1" t="s">
        <v>24</v>
      </c>
      <c r="F54" s="1" t="s">
        <v>156</v>
      </c>
      <c r="G54" s="1" t="s">
        <v>103</v>
      </c>
      <c r="H54" s="1" t="s">
        <v>104</v>
      </c>
      <c r="I54" s="13">
        <v>35</v>
      </c>
      <c r="J54" s="30" t="s">
        <v>405</v>
      </c>
      <c r="K54" s="30" t="s">
        <v>405</v>
      </c>
      <c r="L54" s="10" t="s">
        <v>405</v>
      </c>
      <c r="M54" s="4">
        <v>49</v>
      </c>
      <c r="N54" s="13"/>
    </row>
    <row r="55" spans="1:14" ht="18" x14ac:dyDescent="0.2">
      <c r="A55" s="13">
        <v>1</v>
      </c>
      <c r="B55" s="13">
        <v>16</v>
      </c>
      <c r="C55" s="7" t="s">
        <v>162</v>
      </c>
      <c r="D55" s="7">
        <v>46</v>
      </c>
      <c r="E55" s="1" t="s">
        <v>24</v>
      </c>
      <c r="F55" s="1" t="s">
        <v>158</v>
      </c>
      <c r="G55" s="1" t="s">
        <v>106</v>
      </c>
      <c r="H55" s="1" t="s">
        <v>107</v>
      </c>
      <c r="I55" s="13">
        <v>36</v>
      </c>
      <c r="J55" s="30" t="s">
        <v>405</v>
      </c>
      <c r="K55" s="30" t="s">
        <v>405</v>
      </c>
      <c r="L55" s="10" t="s">
        <v>405</v>
      </c>
      <c r="M55" s="4">
        <v>50</v>
      </c>
      <c r="N55" s="13"/>
    </row>
    <row r="56" spans="1:14" x14ac:dyDescent="0.2">
      <c r="A56" s="26"/>
      <c r="F56" s="24"/>
      <c r="J56" s="25"/>
      <c r="K56" s="25"/>
      <c r="L56" s="25"/>
    </row>
    <row r="57" spans="1:14" x14ac:dyDescent="0.2">
      <c r="A57" s="26"/>
      <c r="F57" s="24"/>
      <c r="J57" s="25"/>
      <c r="K57" s="25"/>
      <c r="L57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Race Plan</vt:lpstr>
      <vt:lpstr>GJ RO </vt:lpstr>
      <vt:lpstr>Boys</vt:lpstr>
      <vt:lpstr>Girls</vt:lpstr>
      <vt:lpstr>Boys Results</vt:lpstr>
      <vt:lpstr>Girls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cp:lastPrinted>2023-12-15T16:18:58Z</cp:lastPrinted>
  <dcterms:created xsi:type="dcterms:W3CDTF">2023-12-13T02:37:48Z</dcterms:created>
  <dcterms:modified xsi:type="dcterms:W3CDTF">2023-12-16T11:36:52Z</dcterms:modified>
</cp:coreProperties>
</file>