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0/Race Results/"/>
    </mc:Choice>
  </mc:AlternateContent>
  <xr:revisionPtr revIDLastSave="0" documentId="13_ncr:1_{CEBB6F37-258C-F149-9A66-2A89B42913A3}" xr6:coauthVersionLast="45" xr6:coauthVersionMax="45" xr10:uidLastSave="{00000000-0000-0000-0000-000000000000}"/>
  <bookViews>
    <workbookView xWindow="540" yWindow="460" windowWidth="28260" windowHeight="17200" xr2:uid="{37E879D0-1866-A845-80E5-E0C9BD95DFC6}"/>
  </bookViews>
  <sheets>
    <sheet name="Race Results Boys" sheetId="7" r:id="rId1"/>
    <sheet name="Race Results Girls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V7" i="7" l="1"/>
  <c r="BV8" i="7"/>
  <c r="BV9" i="7"/>
  <c r="BV10" i="7"/>
  <c r="BV11" i="7"/>
  <c r="BV12" i="7"/>
  <c r="BV13" i="7"/>
  <c r="BV14" i="7"/>
  <c r="BV15" i="7"/>
  <c r="BV16" i="7"/>
  <c r="BV17" i="7"/>
  <c r="BV18" i="7"/>
  <c r="BV19" i="7"/>
  <c r="BV20" i="7"/>
  <c r="BV21" i="7"/>
  <c r="BV22" i="7"/>
  <c r="BV23" i="7"/>
  <c r="BV24" i="7"/>
  <c r="BV25" i="7"/>
  <c r="BV26" i="7"/>
  <c r="BV27" i="7"/>
  <c r="BV28" i="7"/>
  <c r="BV29" i="7"/>
  <c r="BV30" i="7"/>
  <c r="BV31" i="7"/>
  <c r="BV32" i="7"/>
  <c r="BV33" i="7"/>
  <c r="BV34" i="7"/>
  <c r="BV35" i="7"/>
  <c r="BV36" i="7"/>
  <c r="BV37" i="7"/>
  <c r="BV38" i="7"/>
  <c r="BV39" i="7"/>
  <c r="BV40" i="7"/>
  <c r="BV41" i="7"/>
  <c r="BV42" i="7"/>
  <c r="BV43" i="7"/>
  <c r="BV44" i="7"/>
  <c r="BV45" i="7"/>
  <c r="BV46" i="7"/>
  <c r="BV47" i="7"/>
  <c r="BV48" i="7"/>
  <c r="BV49" i="7"/>
  <c r="BV50" i="7"/>
  <c r="BV51" i="7"/>
  <c r="BV52" i="7"/>
  <c r="BV53" i="7"/>
  <c r="BV54" i="7"/>
  <c r="BV55" i="7"/>
  <c r="BV56" i="7"/>
  <c r="BV57" i="7"/>
  <c r="BV58" i="7"/>
  <c r="BV59" i="7"/>
  <c r="BV60" i="7"/>
  <c r="BV61" i="7"/>
  <c r="BV62" i="7"/>
  <c r="BV63" i="7"/>
  <c r="BV64" i="7"/>
  <c r="BV65" i="7"/>
  <c r="BV66" i="7"/>
  <c r="BV67" i="7"/>
  <c r="BV68" i="7"/>
  <c r="BV69" i="7"/>
  <c r="BV70" i="7"/>
  <c r="BV71" i="7"/>
  <c r="BV72" i="7"/>
  <c r="BV73" i="7"/>
  <c r="BV74" i="7"/>
  <c r="BV75" i="7"/>
  <c r="BV76" i="7"/>
  <c r="BV77" i="7"/>
  <c r="BV78" i="7"/>
  <c r="BV79" i="7"/>
  <c r="BV80" i="7"/>
  <c r="BV81" i="7"/>
  <c r="BV82" i="7"/>
  <c r="BV83" i="7"/>
  <c r="BV84" i="7"/>
  <c r="BV85" i="7"/>
  <c r="BV86" i="7"/>
  <c r="BV87" i="7"/>
  <c r="BV88" i="7"/>
  <c r="BV89" i="7"/>
  <c r="BV90" i="7"/>
  <c r="BV91" i="7"/>
  <c r="BV92" i="7"/>
  <c r="BV93" i="7"/>
  <c r="BV94" i="7"/>
  <c r="BV95" i="7"/>
  <c r="BV96" i="7"/>
  <c r="BV97" i="7"/>
  <c r="BV98" i="7"/>
  <c r="BV100" i="7"/>
  <c r="BV101" i="7"/>
  <c r="BV102" i="7"/>
  <c r="BV103" i="7"/>
  <c r="BV104" i="7"/>
  <c r="BV105" i="7"/>
  <c r="BV106" i="7"/>
  <c r="BV107" i="7"/>
  <c r="BV108" i="7"/>
  <c r="BV109" i="7"/>
  <c r="BV110" i="7"/>
  <c r="BV111" i="7"/>
  <c r="BV112" i="7"/>
  <c r="BV113" i="7"/>
  <c r="BV114" i="7"/>
  <c r="BV115" i="7"/>
  <c r="BV116" i="7"/>
  <c r="BV117" i="7"/>
  <c r="BV118" i="7"/>
  <c r="BV119" i="7"/>
  <c r="BV120" i="7"/>
  <c r="BV121" i="7"/>
  <c r="BV122" i="7"/>
  <c r="BV6" i="7"/>
  <c r="AD96" i="8" l="1"/>
  <c r="AC96" i="8"/>
  <c r="BW96" i="8"/>
  <c r="BV96" i="8"/>
  <c r="BT96" i="8"/>
  <c r="BS96" i="8"/>
  <c r="BQ96" i="8"/>
  <c r="BP96" i="8"/>
  <c r="BN96" i="8"/>
  <c r="BM96" i="8"/>
  <c r="BK96" i="8"/>
  <c r="BJ96" i="8"/>
  <c r="BH96" i="8"/>
  <c r="BG96" i="8"/>
  <c r="BE96" i="8"/>
  <c r="BD96" i="8"/>
  <c r="BB96" i="8"/>
  <c r="BA96" i="8"/>
  <c r="AY96" i="8"/>
  <c r="AX96" i="8"/>
  <c r="AV96" i="8"/>
  <c r="AU96" i="8"/>
  <c r="AS96" i="8"/>
  <c r="AR96" i="8"/>
  <c r="AP96" i="8"/>
  <c r="AO96" i="8"/>
  <c r="AM96" i="8"/>
  <c r="AL96" i="8"/>
  <c r="AJ96" i="8"/>
  <c r="AI96" i="8"/>
  <c r="AG96" i="8"/>
  <c r="AF96" i="8"/>
  <c r="AA96" i="8"/>
  <c r="Z96" i="8"/>
  <c r="X96" i="8"/>
  <c r="W96" i="8"/>
  <c r="R96" i="8"/>
  <c r="Q96" i="8"/>
  <c r="O96" i="8"/>
  <c r="N96" i="8"/>
  <c r="U96" i="8"/>
  <c r="T96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M99" i="7" l="1"/>
  <c r="L99" i="7"/>
  <c r="P99" i="7"/>
  <c r="O99" i="7"/>
  <c r="S99" i="7"/>
  <c r="R99" i="7"/>
  <c r="V99" i="7"/>
  <c r="U99" i="7"/>
  <c r="Y99" i="7"/>
  <c r="X99" i="7"/>
  <c r="AB99" i="7"/>
  <c r="AA99" i="7"/>
  <c r="AE99" i="7"/>
  <c r="AD99" i="7"/>
  <c r="AH99" i="7"/>
  <c r="AG99" i="7"/>
  <c r="AK99" i="7"/>
  <c r="AJ99" i="7"/>
  <c r="AN99" i="7"/>
  <c r="AM99" i="7"/>
  <c r="AQ99" i="7"/>
  <c r="AP99" i="7"/>
  <c r="AT99" i="7"/>
  <c r="AS99" i="7"/>
  <c r="AW99" i="7"/>
  <c r="AV99" i="7"/>
  <c r="AZ99" i="7"/>
  <c r="AY99" i="7"/>
  <c r="BC99" i="7"/>
  <c r="BB99" i="7"/>
  <c r="BF99" i="7"/>
  <c r="BE99" i="7"/>
  <c r="BI99" i="7"/>
  <c r="BH99" i="7"/>
  <c r="BL99" i="7"/>
  <c r="BK99" i="7"/>
  <c r="BO99" i="7"/>
  <c r="BN99" i="7"/>
  <c r="BR99" i="7"/>
  <c r="BQ99" i="7"/>
  <c r="BT99" i="7"/>
  <c r="BU99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</calcChain>
</file>

<file path=xl/sharedStrings.xml><?xml version="1.0" encoding="utf-8"?>
<sst xmlns="http://schemas.openxmlformats.org/spreadsheetml/2006/main" count="1590" uniqueCount="514">
  <si>
    <t>Gender</t>
  </si>
  <si>
    <t>Bib #</t>
  </si>
  <si>
    <t>First Name</t>
  </si>
  <si>
    <t>Last Name</t>
  </si>
  <si>
    <t>Team</t>
  </si>
  <si>
    <t>Jaggen</t>
  </si>
  <si>
    <t>Qie</t>
  </si>
  <si>
    <t>Kyle</t>
  </si>
  <si>
    <t>Sipe</t>
  </si>
  <si>
    <t>Maximus</t>
  </si>
  <si>
    <t>Swenson</t>
  </si>
  <si>
    <t>Elliott</t>
  </si>
  <si>
    <t>Brown</t>
  </si>
  <si>
    <t>William</t>
  </si>
  <si>
    <t>Connor</t>
  </si>
  <si>
    <t>Lackas</t>
  </si>
  <si>
    <t>Andy</t>
  </si>
  <si>
    <t>Corbett</t>
  </si>
  <si>
    <t>Zach</t>
  </si>
  <si>
    <t>Thomsen</t>
  </si>
  <si>
    <t>Caden</t>
  </si>
  <si>
    <t>Jackson</t>
  </si>
  <si>
    <t>Snyder</t>
  </si>
  <si>
    <t>Cade</t>
  </si>
  <si>
    <t>Olson</t>
  </si>
  <si>
    <t>Aidan</t>
  </si>
  <si>
    <t>Eagon</t>
  </si>
  <si>
    <t>Owen</t>
  </si>
  <si>
    <t>Devins</t>
  </si>
  <si>
    <t>Elijah</t>
  </si>
  <si>
    <t>Speier</t>
  </si>
  <si>
    <t>Joseph</t>
  </si>
  <si>
    <t>Lee</t>
  </si>
  <si>
    <t>Calvin</t>
  </si>
  <si>
    <t>Short</t>
  </si>
  <si>
    <t>Mcnamara</t>
  </si>
  <si>
    <t>Daley</t>
  </si>
  <si>
    <t>Seth</t>
  </si>
  <si>
    <t>Hagedorn</t>
  </si>
  <si>
    <t>Nathan</t>
  </si>
  <si>
    <t>Robbennolt</t>
  </si>
  <si>
    <t>Zormeier</t>
  </si>
  <si>
    <t>Murphy</t>
  </si>
  <si>
    <t>McKee</t>
  </si>
  <si>
    <t>Rakesh</t>
  </si>
  <si>
    <t>Dhiman</t>
  </si>
  <si>
    <t>Lillevold</t>
  </si>
  <si>
    <t>James</t>
  </si>
  <si>
    <t>Marta</t>
  </si>
  <si>
    <t>Pendergast</t>
  </si>
  <si>
    <t>LeAnn</t>
  </si>
  <si>
    <t>Annika</t>
  </si>
  <si>
    <t>Ella</t>
  </si>
  <si>
    <t>Ross</t>
  </si>
  <si>
    <t>Carleigh</t>
  </si>
  <si>
    <t>Plate</t>
  </si>
  <si>
    <t>Antoni</t>
  </si>
  <si>
    <t>Haupt</t>
  </si>
  <si>
    <t>Lily</t>
  </si>
  <si>
    <t>Reid</t>
  </si>
  <si>
    <t>Ingrid</t>
  </si>
  <si>
    <t>Sund</t>
  </si>
  <si>
    <t>Anna</t>
  </si>
  <si>
    <t>Layne</t>
  </si>
  <si>
    <t>Paige</t>
  </si>
  <si>
    <t>Kurtenbach</t>
  </si>
  <si>
    <t>Krista</t>
  </si>
  <si>
    <t>Johnson</t>
  </si>
  <si>
    <t>Olivia</t>
  </si>
  <si>
    <t>Mundahl</t>
  </si>
  <si>
    <t>Julia</t>
  </si>
  <si>
    <t>Grams</t>
  </si>
  <si>
    <t>Emma</t>
  </si>
  <si>
    <t>Hukriede</t>
  </si>
  <si>
    <t>Madeline</t>
  </si>
  <si>
    <t>Pukite</t>
  </si>
  <si>
    <t>Alyanna</t>
  </si>
  <si>
    <t>Mack</t>
  </si>
  <si>
    <t>Natalie</t>
  </si>
  <si>
    <t>Halvorson</t>
  </si>
  <si>
    <t>Avery</t>
  </si>
  <si>
    <t>Weiner</t>
  </si>
  <si>
    <t>Maria</t>
  </si>
  <si>
    <t>Yakovleva</t>
  </si>
  <si>
    <t>Olesia</t>
  </si>
  <si>
    <t>Sarazhynskyy</t>
  </si>
  <si>
    <t>Ellie</t>
  </si>
  <si>
    <t>Suppes</t>
  </si>
  <si>
    <t>Marissa</t>
  </si>
  <si>
    <t>Beugen</t>
  </si>
  <si>
    <t>Andrea</t>
  </si>
  <si>
    <t>Hansen</t>
  </si>
  <si>
    <t>Zaynab</t>
  </si>
  <si>
    <t>Somani</t>
  </si>
  <si>
    <t>Sydney</t>
  </si>
  <si>
    <t>Cohen</t>
  </si>
  <si>
    <t>Giulia</t>
  </si>
  <si>
    <t>De Souza Bronshteyn</t>
  </si>
  <si>
    <t>Isabella</t>
  </si>
  <si>
    <t>Bellini</t>
  </si>
  <si>
    <t>Aryaa</t>
  </si>
  <si>
    <t>Kayastha</t>
  </si>
  <si>
    <t>Lydia</t>
  </si>
  <si>
    <t>Wollerman</t>
  </si>
  <si>
    <t>Eva</t>
  </si>
  <si>
    <t>Gureghian</t>
  </si>
  <si>
    <t>Parker</t>
  </si>
  <si>
    <t>Alexis</t>
  </si>
  <si>
    <t>Faller</t>
  </si>
  <si>
    <t>Christine</t>
  </si>
  <si>
    <t>Wayzata</t>
  </si>
  <si>
    <t xml:space="preserve">Jack </t>
  </si>
  <si>
    <t>Richards</t>
  </si>
  <si>
    <t>Brock</t>
  </si>
  <si>
    <t>Cale</t>
  </si>
  <si>
    <t>Brody</t>
  </si>
  <si>
    <t>Wirtz</t>
  </si>
  <si>
    <t>Braden</t>
  </si>
  <si>
    <t>Patterson</t>
  </si>
  <si>
    <t>Deuce</t>
  </si>
  <si>
    <t>Strand</t>
  </si>
  <si>
    <t>Max</t>
  </si>
  <si>
    <t>Noah</t>
  </si>
  <si>
    <t>Hunt</t>
  </si>
  <si>
    <t xml:space="preserve">Lucy </t>
  </si>
  <si>
    <t>Paityn</t>
  </si>
  <si>
    <t>Lund</t>
  </si>
  <si>
    <t xml:space="preserve">Taitem </t>
  </si>
  <si>
    <t xml:space="preserve">Grace </t>
  </si>
  <si>
    <t>Moeller</t>
  </si>
  <si>
    <t>Nicholas</t>
  </si>
  <si>
    <t>Hardcopf</t>
  </si>
  <si>
    <t>Harry</t>
  </si>
  <si>
    <t>Mellas</t>
  </si>
  <si>
    <t>Rukovina</t>
  </si>
  <si>
    <t>Finnegan</t>
  </si>
  <si>
    <t>Zellmer</t>
  </si>
  <si>
    <t>Primo</t>
  </si>
  <si>
    <t>Meschini</t>
  </si>
  <si>
    <t>Turner</t>
  </si>
  <si>
    <t>AHA</t>
  </si>
  <si>
    <t>Burns</t>
  </si>
  <si>
    <t>Gretchen</t>
  </si>
  <si>
    <t>Steininger</t>
  </si>
  <si>
    <t>Keelie</t>
  </si>
  <si>
    <t>Plessner</t>
  </si>
  <si>
    <t>Lewis</t>
  </si>
  <si>
    <t>Magdalena (Lanie)</t>
  </si>
  <si>
    <t>Capitani</t>
  </si>
  <si>
    <t>Sylvia</t>
  </si>
  <si>
    <t>Guertin</t>
  </si>
  <si>
    <t>Samantha</t>
  </si>
  <si>
    <t>Carter</t>
  </si>
  <si>
    <t>Drew Elizabeth</t>
  </si>
  <si>
    <t>Abbs</t>
  </si>
  <si>
    <t>Athalia</t>
  </si>
  <si>
    <t>MacKimm</t>
  </si>
  <si>
    <t>Cardoso Berenguer</t>
  </si>
  <si>
    <t>Isensee</t>
  </si>
  <si>
    <t>Elizabeth</t>
  </si>
  <si>
    <t>Walts</t>
  </si>
  <si>
    <t>Dana</t>
  </si>
  <si>
    <t>Smith</t>
  </si>
  <si>
    <t>Westphal</t>
  </si>
  <si>
    <t>Ramie</t>
  </si>
  <si>
    <t>George</t>
  </si>
  <si>
    <t>Graff</t>
  </si>
  <si>
    <t>Anne</t>
  </si>
  <si>
    <t>McConville</t>
  </si>
  <si>
    <t>Lia</t>
  </si>
  <si>
    <t>Rulf</t>
  </si>
  <si>
    <t>Maggie</t>
  </si>
  <si>
    <t>King</t>
  </si>
  <si>
    <t>Josie</t>
  </si>
  <si>
    <t>Bitney</t>
  </si>
  <si>
    <t>Ayla</t>
  </si>
  <si>
    <t>Asbury</t>
  </si>
  <si>
    <t>Ruby</t>
  </si>
  <si>
    <t>Paulson</t>
  </si>
  <si>
    <t>MAST</t>
  </si>
  <si>
    <t>Elsa</t>
  </si>
  <si>
    <t>Peterson</t>
  </si>
  <si>
    <t>Adeline</t>
  </si>
  <si>
    <t>Streble</t>
  </si>
  <si>
    <t>Taylor</t>
  </si>
  <si>
    <t>Meghan</t>
  </si>
  <si>
    <t>Abel</t>
  </si>
  <si>
    <t>Elli</t>
  </si>
  <si>
    <t>Chloe</t>
  </si>
  <si>
    <t>Cumming</t>
  </si>
  <si>
    <t>Lucy</t>
  </si>
  <si>
    <t>Renz</t>
  </si>
  <si>
    <t>Eleanor</t>
  </si>
  <si>
    <t>Noble-Schueller</t>
  </si>
  <si>
    <t>Alissa</t>
  </si>
  <si>
    <t>Conzemius</t>
  </si>
  <si>
    <t>Lillemor</t>
  </si>
  <si>
    <t>Hartzell</t>
  </si>
  <si>
    <t>Sophie</t>
  </si>
  <si>
    <t>Jorgenson</t>
  </si>
  <si>
    <t>Hayley</t>
  </si>
  <si>
    <t>Trockman</t>
  </si>
  <si>
    <t>Layon</t>
  </si>
  <si>
    <t>Bret</t>
  </si>
  <si>
    <t>Margolis</t>
  </si>
  <si>
    <t>Evalie</t>
  </si>
  <si>
    <t>Hedrick</t>
  </si>
  <si>
    <t>Mia</t>
  </si>
  <si>
    <t>Collins</t>
  </si>
  <si>
    <t>Abellera-Wright</t>
  </si>
  <si>
    <t>Ava</t>
  </si>
  <si>
    <t>Lindseth</t>
  </si>
  <si>
    <t>Amelia</t>
  </si>
  <si>
    <t>Supanich</t>
  </si>
  <si>
    <t>Elika</t>
  </si>
  <si>
    <t>Vahhaji</t>
  </si>
  <si>
    <t>Eliza</t>
  </si>
  <si>
    <t>Bruzek</t>
  </si>
  <si>
    <t>Maurice</t>
  </si>
  <si>
    <t>SW</t>
  </si>
  <si>
    <t>Vada</t>
  </si>
  <si>
    <t>Arbeiter</t>
  </si>
  <si>
    <t>Sonia</t>
  </si>
  <si>
    <t>Svedahl</t>
  </si>
  <si>
    <t>Nahlah</t>
  </si>
  <si>
    <t>Mkaouri</t>
  </si>
  <si>
    <t>Katherine</t>
  </si>
  <si>
    <t>Moore</t>
  </si>
  <si>
    <t>Reese</t>
  </si>
  <si>
    <t>Kuehn</t>
  </si>
  <si>
    <t>Sierra</t>
  </si>
  <si>
    <t>Krueger-Wolfe</t>
  </si>
  <si>
    <t>Moertel</t>
  </si>
  <si>
    <t>Elisabeth</t>
  </si>
  <si>
    <t>Miller</t>
  </si>
  <si>
    <t>Caroline</t>
  </si>
  <si>
    <t>Claeson</t>
  </si>
  <si>
    <t>Alba</t>
  </si>
  <si>
    <t>Gomez</t>
  </si>
  <si>
    <t>Lola</t>
  </si>
  <si>
    <t>Diaz Sato</t>
  </si>
  <si>
    <t>Vap</t>
  </si>
  <si>
    <t>WHS</t>
  </si>
  <si>
    <t>Oliver</t>
  </si>
  <si>
    <t>Mueller</t>
  </si>
  <si>
    <t>Ian</t>
  </si>
  <si>
    <t>Cherveny</t>
  </si>
  <si>
    <t>Jack</t>
  </si>
  <si>
    <t>Bajek</t>
  </si>
  <si>
    <t>Levi</t>
  </si>
  <si>
    <t>Ehlers</t>
  </si>
  <si>
    <t>Oskar</t>
  </si>
  <si>
    <t>Eilefson</t>
  </si>
  <si>
    <t>Luke</t>
  </si>
  <si>
    <t>Beckett</t>
  </si>
  <si>
    <t>Wedren</t>
  </si>
  <si>
    <t>Teddy</t>
  </si>
  <si>
    <t>Klarkowski</t>
  </si>
  <si>
    <t>Makeen</t>
  </si>
  <si>
    <t>Soren</t>
  </si>
  <si>
    <t>Ryan</t>
  </si>
  <si>
    <t>Arnold</t>
  </si>
  <si>
    <t>Charles</t>
  </si>
  <si>
    <t>Smith II</t>
  </si>
  <si>
    <t>Eli</t>
  </si>
  <si>
    <t>Showalter-Loch</t>
  </si>
  <si>
    <t>Erik</t>
  </si>
  <si>
    <t>Isaac</t>
  </si>
  <si>
    <t>Simon</t>
  </si>
  <si>
    <t>McMahon</t>
  </si>
  <si>
    <t>Lamosse</t>
  </si>
  <si>
    <t>Alexander</t>
  </si>
  <si>
    <t>Barbatsis</t>
  </si>
  <si>
    <t>Jonah</t>
  </si>
  <si>
    <t>Byron</t>
  </si>
  <si>
    <t>Lucas</t>
  </si>
  <si>
    <t>Casperson</t>
  </si>
  <si>
    <t>Davis</t>
  </si>
  <si>
    <t>Clement</t>
  </si>
  <si>
    <t>Finney</t>
  </si>
  <si>
    <t>Jonas</t>
  </si>
  <si>
    <t>Geere</t>
  </si>
  <si>
    <t>Dylan</t>
  </si>
  <si>
    <t>Krueger</t>
  </si>
  <si>
    <t>Kai</t>
  </si>
  <si>
    <t>Lamb</t>
  </si>
  <si>
    <t>Evan</t>
  </si>
  <si>
    <t>Quinn</t>
  </si>
  <si>
    <t>Nelson</t>
  </si>
  <si>
    <t>Oscar</t>
  </si>
  <si>
    <t>Marsten</t>
  </si>
  <si>
    <t>Campbell</t>
  </si>
  <si>
    <t>Jacob</t>
  </si>
  <si>
    <t>Greenwald</t>
  </si>
  <si>
    <t>Barbes</t>
  </si>
  <si>
    <t>Sam</t>
  </si>
  <si>
    <t>Rector</t>
  </si>
  <si>
    <t>Daxton</t>
  </si>
  <si>
    <t>LaMarche</t>
  </si>
  <si>
    <t>Conway</t>
  </si>
  <si>
    <t>Willem</t>
  </si>
  <si>
    <t>Robertson</t>
  </si>
  <si>
    <t>August</t>
  </si>
  <si>
    <t>Bent</t>
  </si>
  <si>
    <t>Wilson</t>
  </si>
  <si>
    <t>Psotka</t>
  </si>
  <si>
    <t>Hemer</t>
  </si>
  <si>
    <t>Andreas</t>
  </si>
  <si>
    <t>Drekonja</t>
  </si>
  <si>
    <t>Jaxson</t>
  </si>
  <si>
    <t>Emmet</t>
  </si>
  <si>
    <t>Sutton</t>
  </si>
  <si>
    <t>Deven</t>
  </si>
  <si>
    <t>Callum</t>
  </si>
  <si>
    <t>White</t>
  </si>
  <si>
    <t>Alex</t>
  </si>
  <si>
    <t>Benjamin</t>
  </si>
  <si>
    <t>Anderson</t>
  </si>
  <si>
    <t>Leahy-Johnson</t>
  </si>
  <si>
    <t>Braeden</t>
  </si>
  <si>
    <t>Dahmes</t>
  </si>
  <si>
    <t>Marek</t>
  </si>
  <si>
    <t>Poplawski</t>
  </si>
  <si>
    <t>Erickson</t>
  </si>
  <si>
    <t>Jason</t>
  </si>
  <si>
    <t>Bunay</t>
  </si>
  <si>
    <t>Henry</t>
  </si>
  <si>
    <t>Payne</t>
  </si>
  <si>
    <t>Elliot</t>
  </si>
  <si>
    <t>Pieter</t>
  </si>
  <si>
    <t>Bassett</t>
  </si>
  <si>
    <t>LCV</t>
  </si>
  <si>
    <t>Jurek</t>
  </si>
  <si>
    <t>Order</t>
  </si>
  <si>
    <t xml:space="preserve">Connor </t>
  </si>
  <si>
    <t>Soule</t>
  </si>
  <si>
    <t>Tien</t>
  </si>
  <si>
    <t>Foudray</t>
  </si>
  <si>
    <t>Caleb</t>
  </si>
  <si>
    <t>Denney</t>
  </si>
  <si>
    <t>Cole</t>
  </si>
  <si>
    <t>Garlock</t>
  </si>
  <si>
    <t xml:space="preserve">Thomas </t>
  </si>
  <si>
    <t>Mulhearn</t>
  </si>
  <si>
    <t>Vochko</t>
  </si>
  <si>
    <t>Dayton</t>
  </si>
  <si>
    <t>Thistle</t>
  </si>
  <si>
    <t>Priemueller</t>
  </si>
  <si>
    <t xml:space="preserve">Max </t>
  </si>
  <si>
    <t>Buescher</t>
  </si>
  <si>
    <t>Emmit</t>
  </si>
  <si>
    <t>Thuli</t>
  </si>
  <si>
    <t>Ethan</t>
  </si>
  <si>
    <t xml:space="preserve">Scott </t>
  </si>
  <si>
    <t>Greenshields</t>
  </si>
  <si>
    <t>Nick</t>
  </si>
  <si>
    <t>Huson</t>
  </si>
  <si>
    <t>Tritz</t>
  </si>
  <si>
    <t>Emerson</t>
  </si>
  <si>
    <t>Rothenberger</t>
  </si>
  <si>
    <t>Ashton</t>
  </si>
  <si>
    <t>Routhier</t>
  </si>
  <si>
    <t>Cormac</t>
  </si>
  <si>
    <t>Schafer</t>
  </si>
  <si>
    <t>Hall</t>
  </si>
  <si>
    <t>Sullivan</t>
  </si>
  <si>
    <t>Emily</t>
  </si>
  <si>
    <t>Gustafson</t>
  </si>
  <si>
    <t>Alli</t>
  </si>
  <si>
    <t xml:space="preserve">Kiera </t>
  </si>
  <si>
    <t>Megan</t>
  </si>
  <si>
    <t>McFadden</t>
  </si>
  <si>
    <t>Kenzie</t>
  </si>
  <si>
    <t>Kuhl</t>
  </si>
  <si>
    <t>Hames</t>
  </si>
  <si>
    <t>Sadie</t>
  </si>
  <si>
    <t>Liz</t>
  </si>
  <si>
    <t>Trubeck</t>
  </si>
  <si>
    <t xml:space="preserve">Morgan </t>
  </si>
  <si>
    <t>Christina</t>
  </si>
  <si>
    <t>Solberg</t>
  </si>
  <si>
    <t>Bolles</t>
  </si>
  <si>
    <t>Grace</t>
  </si>
  <si>
    <t>Dahm</t>
  </si>
  <si>
    <t>Adi</t>
  </si>
  <si>
    <t>Aland</t>
  </si>
  <si>
    <t>Sofia</t>
  </si>
  <si>
    <t>Baker</t>
  </si>
  <si>
    <t>Hollan</t>
  </si>
  <si>
    <t>Lauren</t>
  </si>
  <si>
    <t>Velander</t>
  </si>
  <si>
    <t>MWT</t>
  </si>
  <si>
    <t>Bib#</t>
  </si>
  <si>
    <t>Class</t>
  </si>
  <si>
    <t>Run 1</t>
  </si>
  <si>
    <t>Run 2</t>
  </si>
  <si>
    <t>Total Time</t>
  </si>
  <si>
    <t>Place</t>
  </si>
  <si>
    <t>Male</t>
  </si>
  <si>
    <t>Varsity</t>
  </si>
  <si>
    <t>Female</t>
  </si>
  <si>
    <t>Team Scoring</t>
  </si>
  <si>
    <t>SW v</t>
  </si>
  <si>
    <t>WHS V</t>
  </si>
  <si>
    <t xml:space="preserve">WHS v </t>
  </si>
  <si>
    <t>WHS v</t>
  </si>
  <si>
    <t>MAST v</t>
  </si>
  <si>
    <t>MWT v</t>
  </si>
  <si>
    <t>Wayzata v</t>
  </si>
  <si>
    <t>LCV v</t>
  </si>
  <si>
    <t>DNF</t>
  </si>
  <si>
    <t>23.94 DQ</t>
  </si>
  <si>
    <t>40.08 DQ</t>
  </si>
  <si>
    <t>DNS</t>
  </si>
  <si>
    <t>DSQ</t>
  </si>
  <si>
    <t>25.02 DQ</t>
  </si>
  <si>
    <t>Arntz</t>
  </si>
  <si>
    <t>SW 35</t>
  </si>
  <si>
    <t xml:space="preserve"> WHS 20</t>
  </si>
  <si>
    <t>SW 42</t>
  </si>
  <si>
    <t xml:space="preserve"> MAST 13</t>
  </si>
  <si>
    <t>SW 37</t>
  </si>
  <si>
    <t>MWT 18</t>
  </si>
  <si>
    <t>SW 38</t>
  </si>
  <si>
    <t>Wayzata 17</t>
  </si>
  <si>
    <t>SW 50</t>
  </si>
  <si>
    <t>LCV 5</t>
  </si>
  <si>
    <t>SW 40</t>
  </si>
  <si>
    <t>AHA 15</t>
  </si>
  <si>
    <t>Wayzata 16</t>
  </si>
  <si>
    <t>WHS 39</t>
  </si>
  <si>
    <t>Wayzata 40</t>
  </si>
  <si>
    <t>MAST 15</t>
  </si>
  <si>
    <t>Wayzata 22</t>
  </si>
  <si>
    <t>MWT 33</t>
  </si>
  <si>
    <t>Wayzata 47</t>
  </si>
  <si>
    <t>LCV 8</t>
  </si>
  <si>
    <t>Wayzata 31</t>
  </si>
  <si>
    <t>AHA 24</t>
  </si>
  <si>
    <t>WHS 20</t>
  </si>
  <si>
    <t>SW 32</t>
  </si>
  <si>
    <t>WHS 49</t>
  </si>
  <si>
    <t>MAST 6</t>
  </si>
  <si>
    <t>WHS 33</t>
  </si>
  <si>
    <t>MWT 22</t>
  </si>
  <si>
    <t>WHS 50</t>
  </si>
  <si>
    <t>WHS 38</t>
  </si>
  <si>
    <t>AHA 17</t>
  </si>
  <si>
    <t>LCV 11</t>
  </si>
  <si>
    <t>MAST 44</t>
  </si>
  <si>
    <t>MWT 47</t>
  </si>
  <si>
    <t>LCV 14</t>
  </si>
  <si>
    <t>AHA 41</t>
  </si>
  <si>
    <t>MAST 13</t>
  </si>
  <si>
    <t>MAST 11</t>
  </si>
  <si>
    <t>MWT 44</t>
  </si>
  <si>
    <t>MAST 28</t>
  </si>
  <si>
    <t>AHA 27</t>
  </si>
  <si>
    <t>Wayata 22</t>
  </si>
  <si>
    <t>AHA 22</t>
  </si>
  <si>
    <t>SW 6-0</t>
  </si>
  <si>
    <t>WHS 5-1</t>
  </si>
  <si>
    <t>MWT 4-2</t>
  </si>
  <si>
    <t>Wayzata 3-3</t>
  </si>
  <si>
    <t>MAST 2-4</t>
  </si>
  <si>
    <t>AHA 1-5</t>
  </si>
  <si>
    <t>LCV 0-6</t>
  </si>
  <si>
    <t>SW 26</t>
  </si>
  <si>
    <t>WHS 29</t>
  </si>
  <si>
    <t>SW 45</t>
  </si>
  <si>
    <t>MAST 10</t>
  </si>
  <si>
    <t>MWT 20</t>
  </si>
  <si>
    <t>Wayzata 18</t>
  </si>
  <si>
    <t>LCV 13</t>
  </si>
  <si>
    <t>SW 49</t>
  </si>
  <si>
    <t>AHA 6</t>
  </si>
  <si>
    <t>Wayzata 12</t>
  </si>
  <si>
    <t>WHS 43</t>
  </si>
  <si>
    <t>SW 43</t>
  </si>
  <si>
    <t>Wayzata 45</t>
  </si>
  <si>
    <t>Wayzata 24</t>
  </si>
  <si>
    <t>MWT 31</t>
  </si>
  <si>
    <t>Wayzata 32</t>
  </si>
  <si>
    <t>LCV 23</t>
  </si>
  <si>
    <t>Wayzata 43</t>
  </si>
  <si>
    <t>AHA 12</t>
  </si>
  <si>
    <t>WHS 46</t>
  </si>
  <si>
    <t>MAST 9</t>
  </si>
  <si>
    <t>WHS 41</t>
  </si>
  <si>
    <t>MWT 14</t>
  </si>
  <si>
    <t>LCV 9</t>
  </si>
  <si>
    <t>AHA 5</t>
  </si>
  <si>
    <t>LCV 34</t>
  </si>
  <si>
    <t>MAST 21</t>
  </si>
  <si>
    <t>LCV 18</t>
  </si>
  <si>
    <t>MWT 37</t>
  </si>
  <si>
    <t>LCV 37</t>
  </si>
  <si>
    <t>AHA 18</t>
  </si>
  <si>
    <t>MWT 42</t>
  </si>
  <si>
    <t>MAST 32</t>
  </si>
  <si>
    <t>AHA 23</t>
  </si>
  <si>
    <t>Wayata 24</t>
  </si>
  <si>
    <t>MWT 43</t>
  </si>
  <si>
    <t>WHS 6-0</t>
  </si>
  <si>
    <t>SW 5-1</t>
  </si>
  <si>
    <t>LCV 2-4</t>
  </si>
  <si>
    <t>MAST 1-5</t>
  </si>
  <si>
    <t>AHA 0-6</t>
  </si>
  <si>
    <t xml:space="preserve">Start </t>
  </si>
  <si>
    <t>Race Results Boys</t>
  </si>
  <si>
    <t>Hyland Hills</t>
  </si>
  <si>
    <t>Race Results Girls</t>
  </si>
  <si>
    <t>Total Athlete</t>
  </si>
  <si>
    <t>Lettering Pts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</si>
</sst>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49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/>
    <xf numFmtId="15" fontId="1" fillId="0" borderId="0" xfId="0" applyNumberFormat="1" applyFont="1"/>
    <xf numFmtId="15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2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vertical="top"/>
    </xf>
    <xf numFmtId="2" fontId="8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7C429-7CF4-C649-8123-0E2F7E9150E8}">
  <dimension ref="A1:CI123"/>
  <sheetViews>
    <sheetView tabSelected="1" workbookViewId="0">
      <pane xSplit="7" topLeftCell="BT1" activePane="topRight" state="frozen"/>
      <selection activeCell="A2" sqref="A2"/>
      <selection pane="topRight" activeCell="BR32" sqref="BR32"/>
    </sheetView>
  </sheetViews>
  <sheetFormatPr baseColWidth="10" defaultRowHeight="16" x14ac:dyDescent="0.2"/>
  <cols>
    <col min="6" max="6" width="13.83203125" bestFit="1" customWidth="1"/>
    <col min="12" max="75" width="10.83203125" style="5"/>
  </cols>
  <sheetData>
    <row r="1" spans="1:87" x14ac:dyDescent="0.2">
      <c r="A1" s="3" t="s">
        <v>509</v>
      </c>
    </row>
    <row r="2" spans="1:87" x14ac:dyDescent="0.2">
      <c r="A2" s="10">
        <v>43851</v>
      </c>
    </row>
    <row r="3" spans="1:87" x14ac:dyDescent="0.2">
      <c r="A3" s="3" t="s">
        <v>510</v>
      </c>
      <c r="L3" s="1" t="s">
        <v>401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V3" s="2" t="s">
        <v>512</v>
      </c>
    </row>
    <row r="4" spans="1:87" x14ac:dyDescent="0.2">
      <c r="A4" s="16" t="s">
        <v>508</v>
      </c>
      <c r="L4" s="1" t="s">
        <v>402</v>
      </c>
      <c r="M4" s="1" t="s">
        <v>242</v>
      </c>
      <c r="N4" s="1"/>
      <c r="O4" s="1" t="s">
        <v>402</v>
      </c>
      <c r="P4" s="1" t="s">
        <v>179</v>
      </c>
      <c r="Q4" s="1"/>
      <c r="R4" s="1" t="s">
        <v>402</v>
      </c>
      <c r="S4" s="1" t="s">
        <v>331</v>
      </c>
      <c r="T4" s="1"/>
      <c r="U4" s="1" t="s">
        <v>402</v>
      </c>
      <c r="V4" s="1" t="s">
        <v>391</v>
      </c>
      <c r="W4" s="1"/>
      <c r="X4" s="1" t="s">
        <v>402</v>
      </c>
      <c r="Y4" s="1" t="s">
        <v>110</v>
      </c>
      <c r="Z4" s="1"/>
      <c r="AA4" s="1" t="s">
        <v>402</v>
      </c>
      <c r="AB4" s="1" t="s">
        <v>140</v>
      </c>
      <c r="AC4" s="1"/>
      <c r="AD4" s="1" t="s">
        <v>403</v>
      </c>
      <c r="AE4" s="1" t="s">
        <v>331</v>
      </c>
      <c r="AF4" s="1"/>
      <c r="AG4" s="1" t="s">
        <v>403</v>
      </c>
      <c r="AH4" s="1" t="s">
        <v>391</v>
      </c>
      <c r="AI4" s="1"/>
      <c r="AJ4" s="1" t="s">
        <v>403</v>
      </c>
      <c r="AK4" s="1" t="s">
        <v>110</v>
      </c>
      <c r="AL4" s="1"/>
      <c r="AM4" s="1" t="s">
        <v>404</v>
      </c>
      <c r="AN4" s="1" t="s">
        <v>179</v>
      </c>
      <c r="AO4" s="1"/>
      <c r="AP4" s="1" t="s">
        <v>405</v>
      </c>
      <c r="AQ4" s="1" t="s">
        <v>140</v>
      </c>
      <c r="AR4" s="1"/>
      <c r="AS4" s="1" t="s">
        <v>406</v>
      </c>
      <c r="AT4" s="1" t="s">
        <v>391</v>
      </c>
      <c r="AU4" s="1"/>
      <c r="AV4" s="1" t="s">
        <v>406</v>
      </c>
      <c r="AW4" s="1" t="s">
        <v>110</v>
      </c>
      <c r="AX4" s="1"/>
      <c r="AY4" s="1" t="s">
        <v>406</v>
      </c>
      <c r="AZ4" s="1" t="s">
        <v>331</v>
      </c>
      <c r="BA4" s="1"/>
      <c r="BB4" s="1" t="s">
        <v>406</v>
      </c>
      <c r="BC4" s="1" t="s">
        <v>140</v>
      </c>
      <c r="BD4" s="1"/>
      <c r="BE4" s="1" t="s">
        <v>409</v>
      </c>
      <c r="BF4" s="1" t="s">
        <v>391</v>
      </c>
      <c r="BG4" s="1"/>
      <c r="BH4" s="1" t="s">
        <v>409</v>
      </c>
      <c r="BI4" s="1" t="s">
        <v>110</v>
      </c>
      <c r="BK4" s="1" t="s">
        <v>409</v>
      </c>
      <c r="BL4" s="1" t="s">
        <v>140</v>
      </c>
      <c r="BM4" s="1"/>
      <c r="BN4" s="1" t="s">
        <v>407</v>
      </c>
      <c r="BO4" s="1" t="s">
        <v>110</v>
      </c>
      <c r="BQ4" s="1" t="s">
        <v>407</v>
      </c>
      <c r="BR4" s="1" t="s">
        <v>140</v>
      </c>
      <c r="BT4" s="1" t="s">
        <v>408</v>
      </c>
      <c r="BU4" s="1" t="s">
        <v>140</v>
      </c>
      <c r="BV4" s="2" t="s">
        <v>513</v>
      </c>
      <c r="BW4" s="1"/>
      <c r="BY4" s="36" t="s">
        <v>467</v>
      </c>
      <c r="BZ4" s="3" t="s">
        <v>468</v>
      </c>
      <c r="CB4" s="3" t="s">
        <v>468</v>
      </c>
      <c r="CC4" s="36" t="s">
        <v>467</v>
      </c>
      <c r="CE4" t="s">
        <v>487</v>
      </c>
      <c r="CF4" s="3" t="s">
        <v>486</v>
      </c>
      <c r="CH4" t="s">
        <v>491</v>
      </c>
      <c r="CI4" s="3" t="s">
        <v>445</v>
      </c>
    </row>
    <row r="5" spans="1:87" ht="17" x14ac:dyDescent="0.2">
      <c r="A5" s="15" t="s">
        <v>333</v>
      </c>
      <c r="B5" s="12" t="s">
        <v>392</v>
      </c>
      <c r="C5" s="13" t="s">
        <v>0</v>
      </c>
      <c r="D5" s="13" t="s">
        <v>393</v>
      </c>
      <c r="E5" s="13" t="s">
        <v>2</v>
      </c>
      <c r="F5" s="13" t="s">
        <v>3</v>
      </c>
      <c r="G5" s="12" t="s">
        <v>4</v>
      </c>
      <c r="H5" s="14" t="s">
        <v>394</v>
      </c>
      <c r="I5" s="14" t="s">
        <v>395</v>
      </c>
      <c r="J5" s="14" t="s">
        <v>396</v>
      </c>
      <c r="K5" s="12" t="s">
        <v>397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Y5" s="3" t="s">
        <v>469</v>
      </c>
      <c r="BZ5" t="s">
        <v>470</v>
      </c>
      <c r="CB5" s="3" t="s">
        <v>486</v>
      </c>
      <c r="CC5" t="s">
        <v>487</v>
      </c>
      <c r="CE5" t="s">
        <v>470</v>
      </c>
      <c r="CF5" s="3" t="s">
        <v>469</v>
      </c>
      <c r="CH5" t="s">
        <v>475</v>
      </c>
      <c r="CI5" s="3" t="s">
        <v>474</v>
      </c>
    </row>
    <row r="6" spans="1:87" x14ac:dyDescent="0.2">
      <c r="A6" s="17">
        <v>5</v>
      </c>
      <c r="B6" s="5">
        <v>5</v>
      </c>
      <c r="C6" s="6" t="s">
        <v>398</v>
      </c>
      <c r="D6" s="6" t="s">
        <v>399</v>
      </c>
      <c r="E6" s="9" t="s">
        <v>253</v>
      </c>
      <c r="F6" s="9" t="s">
        <v>299</v>
      </c>
      <c r="G6" s="5" t="s">
        <v>242</v>
      </c>
      <c r="H6" s="19">
        <v>17.690000000000001</v>
      </c>
      <c r="I6" s="19">
        <v>17.420000000000002</v>
      </c>
      <c r="J6" s="19">
        <f t="shared" ref="J6:J37" si="0">SUM(H6:I6)</f>
        <v>35.11</v>
      </c>
      <c r="K6" s="5">
        <v>1</v>
      </c>
      <c r="L6" s="22"/>
      <c r="M6" s="22">
        <v>10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>
        <v>10</v>
      </c>
      <c r="AE6" s="21"/>
      <c r="AF6" s="21"/>
      <c r="AG6" s="21">
        <v>10</v>
      </c>
      <c r="AH6" s="21"/>
      <c r="AI6" s="21"/>
      <c r="AJ6" s="21">
        <v>10</v>
      </c>
      <c r="AK6" s="21"/>
      <c r="AL6" s="21"/>
      <c r="AM6" s="21">
        <v>10</v>
      </c>
      <c r="AN6" s="21"/>
      <c r="AO6" s="21"/>
      <c r="AP6" s="21">
        <v>10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2">
        <f>SUM(L6:BU6)</f>
        <v>60</v>
      </c>
      <c r="BW6" s="21"/>
      <c r="BY6" s="3" t="s">
        <v>417</v>
      </c>
      <c r="BZ6" t="s">
        <v>471</v>
      </c>
      <c r="CB6" s="3" t="s">
        <v>488</v>
      </c>
      <c r="CC6" t="s">
        <v>489</v>
      </c>
      <c r="CE6" t="s">
        <v>453</v>
      </c>
      <c r="CF6" s="3" t="s">
        <v>498</v>
      </c>
      <c r="CH6" t="s">
        <v>500</v>
      </c>
      <c r="CI6" s="3" t="s">
        <v>499</v>
      </c>
    </row>
    <row r="7" spans="1:87" x14ac:dyDescent="0.2">
      <c r="A7" s="17">
        <v>1</v>
      </c>
      <c r="B7" s="5">
        <v>1</v>
      </c>
      <c r="C7" s="6" t="s">
        <v>398</v>
      </c>
      <c r="D7" s="6" t="s">
        <v>399</v>
      </c>
      <c r="E7" s="9" t="s">
        <v>243</v>
      </c>
      <c r="F7" s="9" t="s">
        <v>244</v>
      </c>
      <c r="G7" s="5" t="s">
        <v>179</v>
      </c>
      <c r="H7" s="19">
        <v>18.739999999999998</v>
      </c>
      <c r="I7" s="19">
        <v>17.47</v>
      </c>
      <c r="J7" s="19">
        <f t="shared" si="0"/>
        <v>36.209999999999994</v>
      </c>
      <c r="K7" s="5">
        <v>2</v>
      </c>
      <c r="L7" s="22"/>
      <c r="M7" s="22"/>
      <c r="N7" s="21"/>
      <c r="O7" s="21"/>
      <c r="P7" s="21">
        <v>10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>
        <v>9</v>
      </c>
      <c r="AO7" s="21"/>
      <c r="AP7" s="21"/>
      <c r="AQ7" s="21"/>
      <c r="AR7" s="21"/>
      <c r="AS7" s="21">
        <v>10</v>
      </c>
      <c r="AT7" s="21"/>
      <c r="AU7" s="21"/>
      <c r="AV7" s="21">
        <v>10</v>
      </c>
      <c r="AW7" s="21"/>
      <c r="AX7" s="21"/>
      <c r="AY7" s="21">
        <v>10</v>
      </c>
      <c r="AZ7" s="21"/>
      <c r="BA7" s="21"/>
      <c r="BB7" s="21">
        <v>10</v>
      </c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2">
        <f t="shared" ref="BV7:BV70" si="1">SUM(L7:BU7)</f>
        <v>59</v>
      </c>
      <c r="BW7" s="21"/>
      <c r="BY7" s="3" t="s">
        <v>421</v>
      </c>
      <c r="BZ7" t="s">
        <v>472</v>
      </c>
      <c r="CB7" s="3" t="s">
        <v>477</v>
      </c>
      <c r="CC7" t="s">
        <v>476</v>
      </c>
      <c r="CE7" t="s">
        <v>470</v>
      </c>
      <c r="CF7" s="3" t="s">
        <v>479</v>
      </c>
      <c r="CH7" t="s">
        <v>485</v>
      </c>
      <c r="CI7" s="3" t="s">
        <v>502</v>
      </c>
    </row>
    <row r="8" spans="1:87" x14ac:dyDescent="0.2">
      <c r="A8" s="17">
        <v>12</v>
      </c>
      <c r="B8" s="5">
        <v>12</v>
      </c>
      <c r="C8" s="6" t="s">
        <v>398</v>
      </c>
      <c r="D8" s="6" t="s">
        <v>399</v>
      </c>
      <c r="E8" s="9" t="s">
        <v>300</v>
      </c>
      <c r="F8" s="9" t="s">
        <v>301</v>
      </c>
      <c r="G8" s="5" t="s">
        <v>242</v>
      </c>
      <c r="H8" s="19">
        <v>19.09</v>
      </c>
      <c r="I8" s="19">
        <v>18.510000000000002</v>
      </c>
      <c r="J8" s="19">
        <f t="shared" si="0"/>
        <v>37.6</v>
      </c>
      <c r="K8" s="5">
        <v>3</v>
      </c>
      <c r="L8" s="22"/>
      <c r="M8" s="22">
        <v>9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>
        <v>9</v>
      </c>
      <c r="AE8" s="21"/>
      <c r="AF8" s="21"/>
      <c r="AG8" s="21">
        <v>9</v>
      </c>
      <c r="AH8" s="21"/>
      <c r="AI8" s="21"/>
      <c r="AJ8" s="21">
        <v>9</v>
      </c>
      <c r="AK8" s="21"/>
      <c r="AL8" s="21"/>
      <c r="AM8" s="21">
        <v>8</v>
      </c>
      <c r="AN8" s="21"/>
      <c r="AO8" s="21"/>
      <c r="AP8" s="21">
        <v>9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2">
        <f t="shared" si="1"/>
        <v>53</v>
      </c>
      <c r="BW8" s="21"/>
      <c r="BY8" s="3" t="s">
        <v>419</v>
      </c>
      <c r="BZ8" t="s">
        <v>473</v>
      </c>
      <c r="CB8" s="3" t="s">
        <v>486</v>
      </c>
      <c r="CC8" t="s">
        <v>490</v>
      </c>
      <c r="CE8" t="s">
        <v>493</v>
      </c>
      <c r="CF8" s="3" t="s">
        <v>492</v>
      </c>
      <c r="CH8" t="s">
        <v>485</v>
      </c>
      <c r="CI8" s="3" t="s">
        <v>484</v>
      </c>
    </row>
    <row r="9" spans="1:87" x14ac:dyDescent="0.2">
      <c r="A9" s="18">
        <v>51</v>
      </c>
      <c r="B9" s="7">
        <v>51</v>
      </c>
      <c r="C9" s="6" t="s">
        <v>398</v>
      </c>
      <c r="D9" s="6" t="s">
        <v>399</v>
      </c>
      <c r="E9" s="20" t="s">
        <v>18</v>
      </c>
      <c r="F9" s="20" t="s">
        <v>19</v>
      </c>
      <c r="G9" s="5" t="s">
        <v>110</v>
      </c>
      <c r="H9" s="19">
        <v>19.23</v>
      </c>
      <c r="I9" s="19">
        <v>18.82</v>
      </c>
      <c r="J9" s="19">
        <f t="shared" si="0"/>
        <v>38.049999999999997</v>
      </c>
      <c r="K9" s="5">
        <v>4</v>
      </c>
      <c r="L9" s="22"/>
      <c r="M9" s="2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>
        <v>10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>
        <v>8</v>
      </c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>
        <v>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>
        <v>10</v>
      </c>
      <c r="BJ9" s="21"/>
      <c r="BK9" s="21"/>
      <c r="BL9" s="21"/>
      <c r="BM9" s="21"/>
      <c r="BN9" s="21"/>
      <c r="BO9" s="21">
        <v>10</v>
      </c>
      <c r="BP9" s="21"/>
      <c r="BQ9" s="21"/>
      <c r="BR9" s="21"/>
      <c r="BS9" s="21"/>
      <c r="BT9" s="21">
        <v>10</v>
      </c>
      <c r="BU9" s="21"/>
      <c r="BV9" s="22">
        <f t="shared" si="1"/>
        <v>57</v>
      </c>
      <c r="BW9" s="21"/>
      <c r="BY9" s="3" t="s">
        <v>474</v>
      </c>
      <c r="BZ9" t="s">
        <v>475</v>
      </c>
      <c r="CB9" s="3" t="s">
        <v>445</v>
      </c>
      <c r="CC9" t="s">
        <v>491</v>
      </c>
      <c r="CE9" s="3" t="s">
        <v>499</v>
      </c>
      <c r="CF9" t="s">
        <v>500</v>
      </c>
      <c r="CH9" t="s">
        <v>497</v>
      </c>
      <c r="CI9" s="3" t="s">
        <v>496</v>
      </c>
    </row>
    <row r="10" spans="1:87" x14ac:dyDescent="0.2">
      <c r="A10" s="17">
        <v>10</v>
      </c>
      <c r="B10" s="5">
        <v>10</v>
      </c>
      <c r="C10" s="6" t="s">
        <v>398</v>
      </c>
      <c r="D10" s="6" t="s">
        <v>399</v>
      </c>
      <c r="E10" s="9" t="s">
        <v>262</v>
      </c>
      <c r="F10" s="9" t="s">
        <v>263</v>
      </c>
      <c r="G10" s="5" t="s">
        <v>219</v>
      </c>
      <c r="H10" s="19">
        <v>19.579999999999998</v>
      </c>
      <c r="I10" s="19">
        <v>18.5</v>
      </c>
      <c r="J10" s="19">
        <f t="shared" si="0"/>
        <v>38.08</v>
      </c>
      <c r="K10" s="5">
        <v>5</v>
      </c>
      <c r="L10" s="22">
        <v>8</v>
      </c>
      <c r="M10" s="22"/>
      <c r="N10" s="21"/>
      <c r="O10" s="21">
        <v>9</v>
      </c>
      <c r="P10" s="21"/>
      <c r="Q10" s="21"/>
      <c r="R10" s="21">
        <v>10</v>
      </c>
      <c r="S10" s="21"/>
      <c r="T10" s="21"/>
      <c r="U10" s="21">
        <v>10</v>
      </c>
      <c r="V10" s="21"/>
      <c r="W10" s="21"/>
      <c r="X10" s="21">
        <v>9</v>
      </c>
      <c r="Y10" s="21"/>
      <c r="Z10" s="21"/>
      <c r="AA10" s="21">
        <v>10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2">
        <f t="shared" si="1"/>
        <v>56</v>
      </c>
      <c r="BW10" s="21"/>
    </row>
    <row r="11" spans="1:87" x14ac:dyDescent="0.2">
      <c r="A11" s="18">
        <v>7</v>
      </c>
      <c r="B11" s="5">
        <v>7</v>
      </c>
      <c r="C11" s="6" t="s">
        <v>398</v>
      </c>
      <c r="D11" s="6" t="s">
        <v>399</v>
      </c>
      <c r="E11" t="s">
        <v>334</v>
      </c>
      <c r="F11" t="s">
        <v>335</v>
      </c>
      <c r="G11" s="5" t="s">
        <v>391</v>
      </c>
      <c r="H11" s="19">
        <v>19.59</v>
      </c>
      <c r="I11" s="19">
        <v>18.670000000000002</v>
      </c>
      <c r="J11" s="19">
        <f t="shared" si="0"/>
        <v>38.260000000000005</v>
      </c>
      <c r="K11" s="5">
        <v>6</v>
      </c>
      <c r="L11" s="22"/>
      <c r="M11" s="22"/>
      <c r="N11" s="21"/>
      <c r="O11" s="21"/>
      <c r="P11" s="21"/>
      <c r="Q11" s="21"/>
      <c r="R11" s="21"/>
      <c r="S11" s="21"/>
      <c r="T11" s="21"/>
      <c r="U11" s="21"/>
      <c r="V11" s="21">
        <v>9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>
        <v>8</v>
      </c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>
        <v>9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10</v>
      </c>
      <c r="BG11" s="21"/>
      <c r="BH11" s="21"/>
      <c r="BI11" s="21"/>
      <c r="BJ11" s="21"/>
      <c r="BK11" s="21"/>
      <c r="BL11" s="21"/>
      <c r="BM11" s="21"/>
      <c r="BN11" s="21">
        <v>9</v>
      </c>
      <c r="BO11" s="21"/>
      <c r="BP11" s="21"/>
      <c r="BQ11" s="21">
        <v>10</v>
      </c>
      <c r="BR11" s="21"/>
      <c r="BS11" s="21"/>
      <c r="BT11" s="21"/>
      <c r="BU11" s="21"/>
      <c r="BV11" s="22">
        <f t="shared" si="1"/>
        <v>55</v>
      </c>
      <c r="BW11" s="21"/>
    </row>
    <row r="12" spans="1:87" x14ac:dyDescent="0.2">
      <c r="A12" s="17">
        <v>17</v>
      </c>
      <c r="B12" s="5">
        <v>17</v>
      </c>
      <c r="C12" s="6" t="s">
        <v>398</v>
      </c>
      <c r="D12" s="6" t="s">
        <v>399</v>
      </c>
      <c r="E12" s="9" t="s">
        <v>264</v>
      </c>
      <c r="F12" s="9" t="s">
        <v>265</v>
      </c>
      <c r="G12" s="5" t="s">
        <v>219</v>
      </c>
      <c r="H12" s="19">
        <v>19.600000000000001</v>
      </c>
      <c r="I12" s="19">
        <v>19.559999999999999</v>
      </c>
      <c r="J12" s="19">
        <f t="shared" si="0"/>
        <v>39.159999999999997</v>
      </c>
      <c r="K12" s="5">
        <v>7</v>
      </c>
      <c r="L12" s="22">
        <v>7</v>
      </c>
      <c r="M12" s="22"/>
      <c r="N12" s="21"/>
      <c r="O12" s="21">
        <v>8</v>
      </c>
      <c r="P12" s="21"/>
      <c r="Q12" s="21"/>
      <c r="R12" s="21">
        <v>9</v>
      </c>
      <c r="S12" s="21"/>
      <c r="T12" s="21"/>
      <c r="U12" s="21">
        <v>8</v>
      </c>
      <c r="V12" s="21"/>
      <c r="W12" s="21"/>
      <c r="X12" s="21">
        <v>8</v>
      </c>
      <c r="Y12" s="21"/>
      <c r="Z12" s="21"/>
      <c r="AA12" s="21">
        <v>9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2">
        <f t="shared" si="1"/>
        <v>49</v>
      </c>
      <c r="BW12" s="21"/>
    </row>
    <row r="13" spans="1:87" x14ac:dyDescent="0.2">
      <c r="A13" s="17">
        <v>38</v>
      </c>
      <c r="B13" s="5">
        <v>38</v>
      </c>
      <c r="C13" s="6" t="s">
        <v>398</v>
      </c>
      <c r="D13" s="6" t="s">
        <v>399</v>
      </c>
      <c r="E13" s="9" t="s">
        <v>268</v>
      </c>
      <c r="F13" s="9" t="s">
        <v>269</v>
      </c>
      <c r="G13" s="5" t="s">
        <v>219</v>
      </c>
      <c r="H13" s="19">
        <v>20.07</v>
      </c>
      <c r="I13" s="19">
        <v>19.2</v>
      </c>
      <c r="J13" s="19">
        <f t="shared" si="0"/>
        <v>39.269999999999996</v>
      </c>
      <c r="K13" s="5">
        <v>8</v>
      </c>
      <c r="L13" s="22">
        <v>6</v>
      </c>
      <c r="M13" s="22"/>
      <c r="N13" s="21"/>
      <c r="O13" s="21">
        <v>7</v>
      </c>
      <c r="P13" s="21"/>
      <c r="Q13" s="21"/>
      <c r="R13" s="21">
        <v>8</v>
      </c>
      <c r="S13" s="21"/>
      <c r="T13" s="21"/>
      <c r="U13" s="21">
        <v>7</v>
      </c>
      <c r="V13" s="21"/>
      <c r="W13" s="21"/>
      <c r="X13" s="21">
        <v>7</v>
      </c>
      <c r="Y13" s="21"/>
      <c r="Z13" s="21"/>
      <c r="AA13" s="21">
        <v>8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2">
        <f t="shared" si="1"/>
        <v>43</v>
      </c>
      <c r="BW13" s="21"/>
      <c r="BY13" t="s">
        <v>476</v>
      </c>
      <c r="BZ13" s="3" t="s">
        <v>477</v>
      </c>
      <c r="CB13" t="s">
        <v>490</v>
      </c>
      <c r="CC13" s="3" t="s">
        <v>486</v>
      </c>
      <c r="CE13" t="s">
        <v>489</v>
      </c>
      <c r="CF13" s="3" t="s">
        <v>488</v>
      </c>
    </row>
    <row r="14" spans="1:87" x14ac:dyDescent="0.2">
      <c r="A14" s="18">
        <v>3</v>
      </c>
      <c r="B14" s="5">
        <v>3</v>
      </c>
      <c r="C14" s="6" t="s">
        <v>398</v>
      </c>
      <c r="D14" s="6" t="s">
        <v>399</v>
      </c>
      <c r="E14" s="9" t="s">
        <v>260</v>
      </c>
      <c r="F14" s="9" t="s">
        <v>261</v>
      </c>
      <c r="G14" s="5" t="s">
        <v>219</v>
      </c>
      <c r="H14" s="19">
        <v>20.02</v>
      </c>
      <c r="I14" s="19">
        <v>19.47</v>
      </c>
      <c r="J14" s="19">
        <f t="shared" si="0"/>
        <v>39.489999999999995</v>
      </c>
      <c r="K14" s="5">
        <v>9</v>
      </c>
      <c r="L14" s="22">
        <v>5</v>
      </c>
      <c r="M14" s="22"/>
      <c r="N14" s="21"/>
      <c r="O14" s="21">
        <v>6</v>
      </c>
      <c r="P14" s="21"/>
      <c r="Q14" s="21"/>
      <c r="R14" s="21">
        <v>7</v>
      </c>
      <c r="S14" s="21"/>
      <c r="T14" s="21"/>
      <c r="U14" s="21">
        <v>6</v>
      </c>
      <c r="V14" s="21"/>
      <c r="W14" s="21"/>
      <c r="X14" s="21">
        <v>6</v>
      </c>
      <c r="Y14" s="21"/>
      <c r="Z14" s="21"/>
      <c r="AA14" s="21">
        <v>7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2">
        <f t="shared" si="1"/>
        <v>37</v>
      </c>
      <c r="BW14" s="21"/>
      <c r="BY14" t="s">
        <v>476</v>
      </c>
      <c r="BZ14" s="3" t="s">
        <v>478</v>
      </c>
      <c r="CB14" t="s">
        <v>473</v>
      </c>
      <c r="CC14" s="3" t="s">
        <v>419</v>
      </c>
      <c r="CE14" t="s">
        <v>471</v>
      </c>
      <c r="CF14" s="3" t="s">
        <v>417</v>
      </c>
    </row>
    <row r="15" spans="1:87" x14ac:dyDescent="0.2">
      <c r="A15" s="18">
        <v>19</v>
      </c>
      <c r="B15" s="5">
        <v>19</v>
      </c>
      <c r="C15" s="6" t="s">
        <v>398</v>
      </c>
      <c r="D15" s="6" t="s">
        <v>399</v>
      </c>
      <c r="E15" s="9" t="s">
        <v>302</v>
      </c>
      <c r="F15" s="9" t="s">
        <v>303</v>
      </c>
      <c r="G15" s="5" t="s">
        <v>242</v>
      </c>
      <c r="H15" s="19">
        <v>20.62</v>
      </c>
      <c r="I15" s="19">
        <v>19.04</v>
      </c>
      <c r="J15" s="19">
        <f t="shared" si="0"/>
        <v>39.659999999999997</v>
      </c>
      <c r="K15" s="5">
        <v>10</v>
      </c>
      <c r="L15" s="22"/>
      <c r="M15" s="22">
        <v>4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8</v>
      </c>
      <c r="AE15" s="21"/>
      <c r="AF15" s="21"/>
      <c r="AG15" s="21">
        <v>7</v>
      </c>
      <c r="AH15" s="21"/>
      <c r="AI15" s="21"/>
      <c r="AJ15" s="21">
        <v>7</v>
      </c>
      <c r="AK15" s="21"/>
      <c r="AL15" s="21"/>
      <c r="AM15" s="21">
        <v>7</v>
      </c>
      <c r="AN15" s="21"/>
      <c r="AO15" s="21"/>
      <c r="AP15" s="21">
        <v>8</v>
      </c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2">
        <f t="shared" si="1"/>
        <v>41</v>
      </c>
      <c r="BW15" s="21"/>
      <c r="BY15" s="3" t="s">
        <v>479</v>
      </c>
      <c r="BZ15" t="s">
        <v>470</v>
      </c>
      <c r="CB15" s="3" t="s">
        <v>492</v>
      </c>
      <c r="CC15" t="s">
        <v>493</v>
      </c>
      <c r="CE15" s="3" t="s">
        <v>498</v>
      </c>
      <c r="CF15" t="s">
        <v>453</v>
      </c>
    </row>
    <row r="16" spans="1:87" x14ac:dyDescent="0.2">
      <c r="A16" s="17">
        <v>13</v>
      </c>
      <c r="B16" s="5">
        <v>13</v>
      </c>
      <c r="C16" s="6" t="s">
        <v>398</v>
      </c>
      <c r="D16" s="6" t="s">
        <v>399</v>
      </c>
      <c r="E16" t="s">
        <v>113</v>
      </c>
      <c r="F16" t="s">
        <v>91</v>
      </c>
      <c r="G16" s="5" t="s">
        <v>331</v>
      </c>
      <c r="H16" s="19">
        <v>20.440000000000001</v>
      </c>
      <c r="I16" s="19">
        <v>19.89</v>
      </c>
      <c r="J16" s="19">
        <f t="shared" si="0"/>
        <v>40.33</v>
      </c>
      <c r="K16" s="5">
        <v>11</v>
      </c>
      <c r="L16" s="22"/>
      <c r="M16" s="22"/>
      <c r="N16" s="21"/>
      <c r="O16" s="21"/>
      <c r="P16" s="21"/>
      <c r="Q16" s="21"/>
      <c r="R16" s="21"/>
      <c r="S16" s="21">
        <v>6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>
        <v>7</v>
      </c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>
        <v>9</v>
      </c>
      <c r="BA16" s="21"/>
      <c r="BB16" s="21"/>
      <c r="BC16" s="21"/>
      <c r="BD16" s="21"/>
      <c r="BE16" s="21">
        <v>9</v>
      </c>
      <c r="BF16" s="21"/>
      <c r="BG16" s="21"/>
      <c r="BH16" s="21">
        <v>9</v>
      </c>
      <c r="BI16" s="21"/>
      <c r="BJ16" s="21"/>
      <c r="BK16" s="21">
        <v>10</v>
      </c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2">
        <f t="shared" si="1"/>
        <v>50</v>
      </c>
      <c r="BW16" s="21"/>
      <c r="BY16" t="s">
        <v>480</v>
      </c>
      <c r="BZ16" s="3" t="s">
        <v>481</v>
      </c>
      <c r="CB16" t="s">
        <v>494</v>
      </c>
      <c r="CC16" s="3" t="s">
        <v>495</v>
      </c>
      <c r="CE16" s="3" t="s">
        <v>481</v>
      </c>
      <c r="CF16" t="s">
        <v>501</v>
      </c>
    </row>
    <row r="17" spans="1:84" x14ac:dyDescent="0.2">
      <c r="A17" s="17">
        <v>52</v>
      </c>
      <c r="B17" s="5">
        <v>52</v>
      </c>
      <c r="C17" s="6" t="s">
        <v>398</v>
      </c>
      <c r="D17" s="6" t="s">
        <v>399</v>
      </c>
      <c r="E17" s="9" t="s">
        <v>310</v>
      </c>
      <c r="F17" s="9" t="s">
        <v>311</v>
      </c>
      <c r="G17" s="5" t="s">
        <v>242</v>
      </c>
      <c r="H17" s="19">
        <v>20.52</v>
      </c>
      <c r="I17" s="19">
        <v>19.920000000000002</v>
      </c>
      <c r="J17" s="19">
        <f t="shared" si="0"/>
        <v>40.44</v>
      </c>
      <c r="K17" s="5">
        <v>12</v>
      </c>
      <c r="L17" s="22"/>
      <c r="M17" s="22">
        <v>3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>
        <v>6</v>
      </c>
      <c r="AE17" s="21"/>
      <c r="AF17" s="21"/>
      <c r="AG17" s="21">
        <v>6</v>
      </c>
      <c r="AH17" s="21"/>
      <c r="AI17" s="21"/>
      <c r="AJ17" s="21">
        <v>6</v>
      </c>
      <c r="AK17" s="21"/>
      <c r="AL17" s="21"/>
      <c r="AM17" s="21">
        <v>6</v>
      </c>
      <c r="AN17" s="21"/>
      <c r="AO17" s="21"/>
      <c r="AP17" s="21">
        <v>7</v>
      </c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2">
        <f t="shared" si="1"/>
        <v>34</v>
      </c>
      <c r="BW17" s="21"/>
      <c r="BY17" s="3" t="s">
        <v>482</v>
      </c>
      <c r="BZ17" t="s">
        <v>483</v>
      </c>
      <c r="CB17" t="s">
        <v>483</v>
      </c>
      <c r="CC17" s="3" t="s">
        <v>482</v>
      </c>
      <c r="CE17" s="3" t="s">
        <v>495</v>
      </c>
      <c r="CF17" t="s">
        <v>494</v>
      </c>
    </row>
    <row r="18" spans="1:84" x14ac:dyDescent="0.2">
      <c r="A18" s="17">
        <v>33</v>
      </c>
      <c r="B18" s="5">
        <v>33</v>
      </c>
      <c r="C18" s="6" t="s">
        <v>398</v>
      </c>
      <c r="D18" s="6" t="s">
        <v>399</v>
      </c>
      <c r="E18" s="9" t="s">
        <v>27</v>
      </c>
      <c r="F18" s="9" t="s">
        <v>306</v>
      </c>
      <c r="G18" s="5" t="s">
        <v>242</v>
      </c>
      <c r="H18" s="19">
        <v>20.29</v>
      </c>
      <c r="I18" s="19">
        <v>20.23</v>
      </c>
      <c r="J18" s="19">
        <f t="shared" si="0"/>
        <v>40.519999999999996</v>
      </c>
      <c r="K18" s="5">
        <v>13</v>
      </c>
      <c r="L18" s="22"/>
      <c r="M18" s="22">
        <v>2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>
        <v>5</v>
      </c>
      <c r="AE18" s="21"/>
      <c r="AF18" s="21"/>
      <c r="AG18" s="21">
        <v>5</v>
      </c>
      <c r="AH18" s="21"/>
      <c r="AI18" s="21"/>
      <c r="AJ18" s="21">
        <v>5</v>
      </c>
      <c r="AK18" s="21"/>
      <c r="AL18" s="21"/>
      <c r="AM18" s="21">
        <v>5</v>
      </c>
      <c r="AN18" s="21"/>
      <c r="AO18" s="21"/>
      <c r="AP18" s="21">
        <v>6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2">
        <f t="shared" si="1"/>
        <v>28</v>
      </c>
      <c r="BW18" s="21"/>
      <c r="BY18" s="3" t="s">
        <v>484</v>
      </c>
      <c r="BZ18" t="s">
        <v>485</v>
      </c>
      <c r="CB18" s="3" t="s">
        <v>496</v>
      </c>
      <c r="CC18" t="s">
        <v>497</v>
      </c>
      <c r="CE18" s="3" t="s">
        <v>502</v>
      </c>
      <c r="CF18" t="s">
        <v>485</v>
      </c>
    </row>
    <row r="19" spans="1:84" ht="17" x14ac:dyDescent="0.2">
      <c r="A19" s="17">
        <v>2</v>
      </c>
      <c r="B19" s="7">
        <v>2</v>
      </c>
      <c r="C19" s="6" t="s">
        <v>398</v>
      </c>
      <c r="D19" s="6" t="s">
        <v>399</v>
      </c>
      <c r="E19" s="8" t="s">
        <v>130</v>
      </c>
      <c r="F19" s="8" t="s">
        <v>131</v>
      </c>
      <c r="G19" s="5" t="s">
        <v>140</v>
      </c>
      <c r="H19" s="19">
        <v>20.71</v>
      </c>
      <c r="I19" s="19">
        <v>19.829999999999998</v>
      </c>
      <c r="J19" s="19">
        <f t="shared" si="0"/>
        <v>40.54</v>
      </c>
      <c r="K19" s="5">
        <v>14</v>
      </c>
      <c r="L19" s="22"/>
      <c r="M19" s="22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>
        <v>6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>
        <v>5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v>9</v>
      </c>
      <c r="BD19" s="21"/>
      <c r="BE19" s="21"/>
      <c r="BF19" s="21"/>
      <c r="BG19" s="21"/>
      <c r="BH19" s="21"/>
      <c r="BI19" s="21"/>
      <c r="BJ19" s="21"/>
      <c r="BK19" s="21"/>
      <c r="BL19" s="21">
        <v>9</v>
      </c>
      <c r="BM19" s="21"/>
      <c r="BN19" s="21"/>
      <c r="BO19" s="21"/>
      <c r="BP19" s="21"/>
      <c r="BQ19" s="21"/>
      <c r="BR19" s="21">
        <v>9</v>
      </c>
      <c r="BS19" s="21"/>
      <c r="BT19" s="21"/>
      <c r="BU19" s="21">
        <v>9</v>
      </c>
      <c r="BV19" s="22">
        <f t="shared" si="1"/>
        <v>47</v>
      </c>
      <c r="BW19" s="21"/>
    </row>
    <row r="20" spans="1:84" x14ac:dyDescent="0.2">
      <c r="A20" s="17">
        <v>14</v>
      </c>
      <c r="B20" s="5">
        <v>14</v>
      </c>
      <c r="C20" s="6" t="s">
        <v>398</v>
      </c>
      <c r="D20" s="6" t="s">
        <v>399</v>
      </c>
      <c r="E20" t="s">
        <v>336</v>
      </c>
      <c r="F20" t="s">
        <v>337</v>
      </c>
      <c r="G20" s="5" t="s">
        <v>391</v>
      </c>
      <c r="H20" s="19">
        <v>21.1</v>
      </c>
      <c r="I20" s="19">
        <v>19.760000000000002</v>
      </c>
      <c r="J20" s="19">
        <f t="shared" si="0"/>
        <v>40.86</v>
      </c>
      <c r="K20" s="5">
        <v>15</v>
      </c>
      <c r="L20" s="22"/>
      <c r="M20" s="22"/>
      <c r="N20" s="21"/>
      <c r="O20" s="21"/>
      <c r="P20" s="21"/>
      <c r="Q20" s="21"/>
      <c r="R20" s="21"/>
      <c r="S20" s="21"/>
      <c r="T20" s="21"/>
      <c r="U20" s="21"/>
      <c r="V20" s="21">
        <v>5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>
        <v>4</v>
      </c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>
        <v>8</v>
      </c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>
        <v>8</v>
      </c>
      <c r="BG20" s="21"/>
      <c r="BH20" s="21"/>
      <c r="BI20" s="21"/>
      <c r="BJ20" s="21"/>
      <c r="BK20" s="21"/>
      <c r="BL20" s="21"/>
      <c r="BM20" s="21"/>
      <c r="BN20" s="21">
        <v>8</v>
      </c>
      <c r="BO20" s="21"/>
      <c r="BP20" s="21"/>
      <c r="BQ20" s="21">
        <v>8</v>
      </c>
      <c r="BR20" s="21"/>
      <c r="BS20" s="21"/>
      <c r="BT20" s="21"/>
      <c r="BU20" s="21"/>
      <c r="BV20" s="22">
        <f t="shared" si="1"/>
        <v>41</v>
      </c>
      <c r="BW20" s="21"/>
      <c r="BY20" t="s">
        <v>503</v>
      </c>
    </row>
    <row r="21" spans="1:84" x14ac:dyDescent="0.2">
      <c r="A21" s="17">
        <v>18</v>
      </c>
      <c r="B21" s="5">
        <v>18</v>
      </c>
      <c r="C21" s="6" t="s">
        <v>398</v>
      </c>
      <c r="D21" s="6" t="s">
        <v>399</v>
      </c>
      <c r="E21" s="4" t="s">
        <v>9</v>
      </c>
      <c r="F21" s="4" t="s">
        <v>10</v>
      </c>
      <c r="G21" s="5" t="s">
        <v>110</v>
      </c>
      <c r="H21" s="19">
        <v>20.86</v>
      </c>
      <c r="I21" s="19">
        <v>20.329999999999998</v>
      </c>
      <c r="J21" s="19">
        <f t="shared" si="0"/>
        <v>41.19</v>
      </c>
      <c r="K21" s="5">
        <v>16</v>
      </c>
      <c r="L21" s="22"/>
      <c r="M21" s="22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>
        <v>5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>
        <v>4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>
        <v>8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>
        <v>8</v>
      </c>
      <c r="BJ21" s="21"/>
      <c r="BK21" s="21"/>
      <c r="BL21" s="21"/>
      <c r="BM21" s="21"/>
      <c r="BN21" s="21"/>
      <c r="BO21" s="21">
        <v>7</v>
      </c>
      <c r="BP21" s="21"/>
      <c r="BQ21" s="21"/>
      <c r="BR21" s="21"/>
      <c r="BS21" s="21"/>
      <c r="BT21" s="21">
        <v>8</v>
      </c>
      <c r="BU21" s="21"/>
      <c r="BV21" s="22">
        <f t="shared" si="1"/>
        <v>40</v>
      </c>
      <c r="BW21" s="21"/>
      <c r="BY21" t="s">
        <v>504</v>
      </c>
    </row>
    <row r="22" spans="1:84" x14ac:dyDescent="0.2">
      <c r="A22" s="17">
        <v>46</v>
      </c>
      <c r="B22" s="5">
        <v>46</v>
      </c>
      <c r="C22" s="6" t="s">
        <v>398</v>
      </c>
      <c r="D22" s="6" t="s">
        <v>399</v>
      </c>
      <c r="E22" s="9" t="s">
        <v>309</v>
      </c>
      <c r="F22" s="9" t="s">
        <v>227</v>
      </c>
      <c r="G22" s="5" t="s">
        <v>242</v>
      </c>
      <c r="H22" s="19">
        <v>20.87</v>
      </c>
      <c r="I22" s="19">
        <v>20.39</v>
      </c>
      <c r="J22" s="19">
        <f t="shared" si="0"/>
        <v>41.260000000000005</v>
      </c>
      <c r="K22" s="5">
        <v>17</v>
      </c>
      <c r="L22" s="22"/>
      <c r="M22" s="22">
        <v>1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>
        <v>4</v>
      </c>
      <c r="AE22" s="21"/>
      <c r="AF22" s="21"/>
      <c r="AG22" s="21">
        <v>3</v>
      </c>
      <c r="AH22" s="21"/>
      <c r="AI22" s="21"/>
      <c r="AJ22" s="21">
        <v>3</v>
      </c>
      <c r="AK22" s="21"/>
      <c r="AL22" s="21"/>
      <c r="AM22" s="21">
        <v>4</v>
      </c>
      <c r="AN22" s="21"/>
      <c r="AO22" s="21"/>
      <c r="AP22" s="21">
        <v>4</v>
      </c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2">
        <f t="shared" si="1"/>
        <v>19</v>
      </c>
      <c r="BW22" s="21"/>
      <c r="BY22" t="s">
        <v>462</v>
      </c>
    </row>
    <row r="23" spans="1:84" x14ac:dyDescent="0.2">
      <c r="A23" s="17">
        <v>21</v>
      </c>
      <c r="B23" s="5">
        <v>21</v>
      </c>
      <c r="C23" s="6" t="s">
        <v>398</v>
      </c>
      <c r="D23" s="6" t="s">
        <v>399</v>
      </c>
      <c r="E23" t="s">
        <v>338</v>
      </c>
      <c r="F23" t="s">
        <v>339</v>
      </c>
      <c r="G23" s="5" t="s">
        <v>391</v>
      </c>
      <c r="H23" s="19">
        <v>21.11</v>
      </c>
      <c r="I23" s="19">
        <v>20.309999999999999</v>
      </c>
      <c r="J23" s="19">
        <f t="shared" si="0"/>
        <v>41.42</v>
      </c>
      <c r="K23" s="5">
        <v>18</v>
      </c>
      <c r="L23" s="22"/>
      <c r="M23" s="22"/>
      <c r="N23" s="21"/>
      <c r="O23" s="21"/>
      <c r="P23" s="21"/>
      <c r="Q23" s="21"/>
      <c r="R23" s="21"/>
      <c r="S23" s="21"/>
      <c r="T23" s="21"/>
      <c r="U23" s="21"/>
      <c r="V23" s="21">
        <v>4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>
        <v>2</v>
      </c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>
        <v>7</v>
      </c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7</v>
      </c>
      <c r="BG23" s="21"/>
      <c r="BH23" s="21"/>
      <c r="BI23" s="21"/>
      <c r="BJ23" s="21"/>
      <c r="BK23" s="21"/>
      <c r="BL23" s="21"/>
      <c r="BM23" s="21"/>
      <c r="BN23" s="21">
        <v>6</v>
      </c>
      <c r="BO23" s="21"/>
      <c r="BP23" s="21"/>
      <c r="BQ23" s="21">
        <v>7</v>
      </c>
      <c r="BR23" s="21"/>
      <c r="BS23" s="21"/>
      <c r="BT23" s="21"/>
      <c r="BU23" s="21"/>
      <c r="BV23" s="22">
        <f t="shared" si="1"/>
        <v>33</v>
      </c>
      <c r="BW23" s="21"/>
      <c r="BY23" t="s">
        <v>463</v>
      </c>
    </row>
    <row r="24" spans="1:84" x14ac:dyDescent="0.2">
      <c r="A24" s="17">
        <v>26</v>
      </c>
      <c r="B24" s="5">
        <v>26</v>
      </c>
      <c r="C24" s="6" t="s">
        <v>398</v>
      </c>
      <c r="D24" s="6" t="s">
        <v>399</v>
      </c>
      <c r="E24" s="9" t="s">
        <v>304</v>
      </c>
      <c r="F24" s="9" t="s">
        <v>305</v>
      </c>
      <c r="G24" s="5" t="s">
        <v>242</v>
      </c>
      <c r="H24" s="19">
        <v>20.43</v>
      </c>
      <c r="I24" s="19">
        <v>21.03</v>
      </c>
      <c r="J24" s="19">
        <f t="shared" si="0"/>
        <v>41.46</v>
      </c>
      <c r="K24" s="5">
        <v>19</v>
      </c>
      <c r="L24" s="22"/>
      <c r="M24" s="22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>
        <v>3</v>
      </c>
      <c r="AE24" s="21"/>
      <c r="AF24" s="21"/>
      <c r="AG24" s="21">
        <v>1</v>
      </c>
      <c r="AH24" s="21"/>
      <c r="AI24" s="21"/>
      <c r="AJ24" s="21">
        <v>2</v>
      </c>
      <c r="AK24" s="21"/>
      <c r="AL24" s="21"/>
      <c r="AM24" s="21">
        <v>3</v>
      </c>
      <c r="AN24" s="21"/>
      <c r="AO24" s="21"/>
      <c r="AP24" s="21">
        <v>3</v>
      </c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>
        <f t="shared" si="1"/>
        <v>12</v>
      </c>
      <c r="BW24" s="21"/>
      <c r="BY24" t="s">
        <v>505</v>
      </c>
    </row>
    <row r="25" spans="1:84" x14ac:dyDescent="0.2">
      <c r="A25" s="17">
        <v>6</v>
      </c>
      <c r="B25" s="5">
        <v>6</v>
      </c>
      <c r="C25" s="6" t="s">
        <v>398</v>
      </c>
      <c r="D25" s="6" t="s">
        <v>399</v>
      </c>
      <c r="E25" t="s">
        <v>111</v>
      </c>
      <c r="F25" t="s">
        <v>112</v>
      </c>
      <c r="G25" s="5" t="s">
        <v>331</v>
      </c>
      <c r="H25" s="19">
        <v>21.22</v>
      </c>
      <c r="I25" s="19">
        <v>20.329999999999998</v>
      </c>
      <c r="J25" s="19">
        <f t="shared" si="0"/>
        <v>41.55</v>
      </c>
      <c r="K25" s="5">
        <v>20</v>
      </c>
      <c r="L25" s="22"/>
      <c r="M25" s="22"/>
      <c r="N25" s="21"/>
      <c r="O25" s="21"/>
      <c r="P25" s="21"/>
      <c r="Q25" s="21"/>
      <c r="R25" s="21"/>
      <c r="S25" s="21">
        <v>5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>
        <v>2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>
        <v>8</v>
      </c>
      <c r="BA25" s="21"/>
      <c r="BB25" s="21"/>
      <c r="BC25" s="21"/>
      <c r="BD25" s="21"/>
      <c r="BE25" s="21">
        <v>6</v>
      </c>
      <c r="BF25" s="21"/>
      <c r="BG25" s="21"/>
      <c r="BH25" s="21">
        <v>7</v>
      </c>
      <c r="BI25" s="21"/>
      <c r="BJ25" s="21"/>
      <c r="BK25" s="21">
        <v>8</v>
      </c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2">
        <f t="shared" si="1"/>
        <v>36</v>
      </c>
      <c r="BW25" s="21"/>
      <c r="BY25" t="s">
        <v>506</v>
      </c>
    </row>
    <row r="26" spans="1:84" x14ac:dyDescent="0.2">
      <c r="A26" s="18">
        <v>31</v>
      </c>
      <c r="B26" s="5">
        <v>31</v>
      </c>
      <c r="C26" s="6" t="s">
        <v>398</v>
      </c>
      <c r="D26" s="6" t="s">
        <v>399</v>
      </c>
      <c r="E26" s="9" t="s">
        <v>267</v>
      </c>
      <c r="F26" s="9" t="s">
        <v>201</v>
      </c>
      <c r="G26" s="5" t="s">
        <v>219</v>
      </c>
      <c r="H26" s="19">
        <v>21.34</v>
      </c>
      <c r="I26" s="19">
        <v>20.22</v>
      </c>
      <c r="J26" s="19">
        <f t="shared" si="0"/>
        <v>41.56</v>
      </c>
      <c r="K26" s="5">
        <v>21</v>
      </c>
      <c r="L26" s="22"/>
      <c r="M26" s="22"/>
      <c r="N26" s="21"/>
      <c r="O26" s="21">
        <v>5</v>
      </c>
      <c r="P26" s="21"/>
      <c r="Q26" s="21"/>
      <c r="R26" s="21">
        <v>4</v>
      </c>
      <c r="S26" s="21"/>
      <c r="T26" s="21"/>
      <c r="U26" s="21">
        <v>3</v>
      </c>
      <c r="V26" s="21"/>
      <c r="W26" s="21"/>
      <c r="X26" s="21">
        <v>4</v>
      </c>
      <c r="Y26" s="21"/>
      <c r="Z26" s="21"/>
      <c r="AA26" s="21">
        <v>5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2">
        <f t="shared" si="1"/>
        <v>21</v>
      </c>
      <c r="BW26" s="21"/>
      <c r="BY26" t="s">
        <v>507</v>
      </c>
    </row>
    <row r="27" spans="1:84" x14ac:dyDescent="0.2">
      <c r="A27" s="17">
        <v>28</v>
      </c>
      <c r="B27" s="5">
        <v>28</v>
      </c>
      <c r="C27" s="6" t="s">
        <v>398</v>
      </c>
      <c r="D27" s="6" t="s">
        <v>399</v>
      </c>
      <c r="E27" t="s">
        <v>340</v>
      </c>
      <c r="F27" t="s">
        <v>341</v>
      </c>
      <c r="G27" s="5" t="s">
        <v>391</v>
      </c>
      <c r="H27" s="19">
        <v>21.39</v>
      </c>
      <c r="I27" s="19">
        <v>20.34</v>
      </c>
      <c r="J27" s="19">
        <f t="shared" si="0"/>
        <v>41.730000000000004</v>
      </c>
      <c r="K27" s="5">
        <v>22</v>
      </c>
      <c r="L27" s="22"/>
      <c r="M27" s="22"/>
      <c r="N27" s="21"/>
      <c r="O27" s="21"/>
      <c r="P27" s="21"/>
      <c r="Q27" s="21"/>
      <c r="R27" s="21"/>
      <c r="S27" s="21"/>
      <c r="T27" s="21"/>
      <c r="U27" s="21"/>
      <c r="V27" s="21">
        <v>2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>
        <v>6</v>
      </c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>
        <v>5</v>
      </c>
      <c r="BG27" s="21"/>
      <c r="BH27" s="21"/>
      <c r="BI27" s="21"/>
      <c r="BJ27" s="21"/>
      <c r="BK27" s="21"/>
      <c r="BL27" s="21"/>
      <c r="BM27" s="21"/>
      <c r="BN27" s="21">
        <v>5</v>
      </c>
      <c r="BO27" s="21"/>
      <c r="BP27" s="21"/>
      <c r="BQ27" s="21">
        <v>6</v>
      </c>
      <c r="BR27" s="21"/>
      <c r="BS27" s="21"/>
      <c r="BT27" s="21"/>
      <c r="BU27" s="21"/>
      <c r="BV27" s="22">
        <f t="shared" si="1"/>
        <v>24</v>
      </c>
      <c r="BW27" s="21"/>
    </row>
    <row r="28" spans="1:84" x14ac:dyDescent="0.2">
      <c r="A28" s="18">
        <v>63</v>
      </c>
      <c r="B28" s="5">
        <v>63</v>
      </c>
      <c r="C28" s="6" t="s">
        <v>398</v>
      </c>
      <c r="D28" s="6" t="s">
        <v>399</v>
      </c>
      <c r="E28" s="9" t="s">
        <v>313</v>
      </c>
      <c r="F28" s="9" t="s">
        <v>314</v>
      </c>
      <c r="G28" s="5" t="s">
        <v>242</v>
      </c>
      <c r="H28" s="19">
        <v>21.9</v>
      </c>
      <c r="I28" s="19">
        <v>19.97</v>
      </c>
      <c r="J28" s="19">
        <f t="shared" si="0"/>
        <v>41.87</v>
      </c>
      <c r="K28" s="5">
        <v>23</v>
      </c>
      <c r="L28" s="22"/>
      <c r="M28" s="22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>
        <v>1</v>
      </c>
      <c r="AE28" s="21"/>
      <c r="AF28" s="21"/>
      <c r="AG28" s="21"/>
      <c r="AH28" s="21"/>
      <c r="AI28" s="21"/>
      <c r="AJ28" s="21">
        <v>1</v>
      </c>
      <c r="AK28" s="21"/>
      <c r="AL28" s="21"/>
      <c r="AM28" s="21">
        <v>2</v>
      </c>
      <c r="AN28" s="21"/>
      <c r="AO28" s="21"/>
      <c r="AP28" s="21">
        <v>2</v>
      </c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2">
        <f t="shared" si="1"/>
        <v>6</v>
      </c>
      <c r="BW28" s="21"/>
    </row>
    <row r="29" spans="1:84" x14ac:dyDescent="0.2">
      <c r="A29" s="17">
        <v>24</v>
      </c>
      <c r="B29" s="5">
        <v>24</v>
      </c>
      <c r="C29" s="6" t="s">
        <v>398</v>
      </c>
      <c r="D29" s="6" t="s">
        <v>399</v>
      </c>
      <c r="E29" s="9" t="s">
        <v>266</v>
      </c>
      <c r="F29" s="9" t="s">
        <v>261</v>
      </c>
      <c r="G29" s="5" t="s">
        <v>219</v>
      </c>
      <c r="H29" s="19">
        <v>22.42</v>
      </c>
      <c r="I29" s="19">
        <v>19.559999999999999</v>
      </c>
      <c r="J29" s="19">
        <f t="shared" si="0"/>
        <v>41.980000000000004</v>
      </c>
      <c r="K29" s="5">
        <v>24</v>
      </c>
      <c r="L29" s="22"/>
      <c r="M29" s="22"/>
      <c r="N29" s="21"/>
      <c r="O29" s="21">
        <v>4</v>
      </c>
      <c r="P29" s="21"/>
      <c r="Q29" s="21"/>
      <c r="R29" s="21">
        <v>3</v>
      </c>
      <c r="S29" s="21"/>
      <c r="T29" s="21"/>
      <c r="U29" s="21">
        <v>1</v>
      </c>
      <c r="V29" s="21"/>
      <c r="W29" s="21"/>
      <c r="X29" s="21">
        <v>3</v>
      </c>
      <c r="Y29" s="21"/>
      <c r="Z29" s="21"/>
      <c r="AA29" s="21">
        <v>4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2">
        <f t="shared" si="1"/>
        <v>15</v>
      </c>
      <c r="BW29" s="21"/>
    </row>
    <row r="30" spans="1:84" x14ac:dyDescent="0.2">
      <c r="A30" s="18">
        <v>11</v>
      </c>
      <c r="B30" s="5">
        <v>11</v>
      </c>
      <c r="C30" s="6" t="s">
        <v>398</v>
      </c>
      <c r="D30" s="6" t="s">
        <v>399</v>
      </c>
      <c r="E30" s="4" t="s">
        <v>7</v>
      </c>
      <c r="F30" s="4" t="s">
        <v>8</v>
      </c>
      <c r="G30" s="5" t="s">
        <v>110</v>
      </c>
      <c r="H30" s="19">
        <v>21.12</v>
      </c>
      <c r="I30" s="19">
        <v>20.87</v>
      </c>
      <c r="J30" s="19">
        <f t="shared" si="0"/>
        <v>41.99</v>
      </c>
      <c r="K30" s="5">
        <v>25</v>
      </c>
      <c r="L30" s="22"/>
      <c r="M30" s="22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>
        <v>2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>
        <v>7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>
        <v>6</v>
      </c>
      <c r="BJ30" s="21"/>
      <c r="BK30" s="21"/>
      <c r="BL30" s="21"/>
      <c r="BM30" s="21"/>
      <c r="BN30" s="21"/>
      <c r="BO30" s="21">
        <v>4</v>
      </c>
      <c r="BP30" s="21"/>
      <c r="BQ30" s="21"/>
      <c r="BR30" s="21"/>
      <c r="BS30" s="21"/>
      <c r="BT30" s="21">
        <v>7</v>
      </c>
      <c r="BU30" s="21"/>
      <c r="BV30" s="22">
        <f t="shared" si="1"/>
        <v>26</v>
      </c>
      <c r="BW30" s="21"/>
    </row>
    <row r="31" spans="1:84" x14ac:dyDescent="0.2">
      <c r="A31" s="17">
        <v>48</v>
      </c>
      <c r="B31" s="5">
        <v>48</v>
      </c>
      <c r="C31" s="6" t="s">
        <v>398</v>
      </c>
      <c r="D31" s="6" t="s">
        <v>399</v>
      </c>
      <c r="E31" t="s">
        <v>345</v>
      </c>
      <c r="F31" t="s">
        <v>346</v>
      </c>
      <c r="G31" s="5" t="s">
        <v>391</v>
      </c>
      <c r="H31" s="19">
        <v>22.21</v>
      </c>
      <c r="I31" s="19">
        <v>20.67</v>
      </c>
      <c r="J31" s="19">
        <f t="shared" si="0"/>
        <v>42.88</v>
      </c>
      <c r="K31" s="5">
        <v>26</v>
      </c>
      <c r="L31" s="22"/>
      <c r="M31" s="22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>
        <v>5</v>
      </c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>
        <v>4</v>
      </c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>
        <v>5</v>
      </c>
      <c r="BR31" s="21"/>
      <c r="BS31" s="21"/>
      <c r="BT31" s="21"/>
      <c r="BU31" s="21"/>
      <c r="BV31" s="22">
        <f t="shared" si="1"/>
        <v>14</v>
      </c>
      <c r="BW31" s="21"/>
    </row>
    <row r="32" spans="1:84" x14ac:dyDescent="0.2">
      <c r="A32" s="18">
        <v>71</v>
      </c>
      <c r="B32" s="5">
        <v>71</v>
      </c>
      <c r="C32" s="6" t="s">
        <v>398</v>
      </c>
      <c r="D32" s="6" t="s">
        <v>399</v>
      </c>
      <c r="E32" s="4" t="s">
        <v>25</v>
      </c>
      <c r="F32" s="4" t="s">
        <v>26</v>
      </c>
      <c r="G32" s="5" t="s">
        <v>110</v>
      </c>
      <c r="H32" s="19">
        <v>21.77</v>
      </c>
      <c r="I32" s="19">
        <v>21.14</v>
      </c>
      <c r="J32" s="19">
        <f t="shared" si="0"/>
        <v>42.91</v>
      </c>
      <c r="K32" s="5">
        <v>27</v>
      </c>
      <c r="L32" s="22"/>
      <c r="M32" s="22"/>
      <c r="N32" s="21"/>
      <c r="O32" s="23"/>
      <c r="P32" s="21"/>
      <c r="Q32" s="21"/>
      <c r="R32" s="21"/>
      <c r="S32" s="21"/>
      <c r="T32" s="21"/>
      <c r="U32" s="21"/>
      <c r="V32" s="21"/>
      <c r="W32" s="21"/>
      <c r="X32" s="21"/>
      <c r="Y32" s="21">
        <v>1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>
        <v>6</v>
      </c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>
        <v>5</v>
      </c>
      <c r="BJ32" s="21"/>
      <c r="BK32" s="21"/>
      <c r="BL32" s="21"/>
      <c r="BM32" s="21"/>
      <c r="BN32" s="21"/>
      <c r="BO32" s="21">
        <v>3</v>
      </c>
      <c r="BP32" s="21"/>
      <c r="BQ32" s="21"/>
      <c r="BR32" s="21"/>
      <c r="BS32" s="21"/>
      <c r="BT32" s="21">
        <v>6</v>
      </c>
      <c r="BU32" s="21"/>
      <c r="BV32" s="22">
        <f t="shared" si="1"/>
        <v>21</v>
      </c>
      <c r="BW32" s="21"/>
    </row>
    <row r="33" spans="1:75" x14ac:dyDescent="0.2">
      <c r="A33" s="17">
        <v>68</v>
      </c>
      <c r="B33" s="5">
        <v>68</v>
      </c>
      <c r="C33" s="6" t="s">
        <v>398</v>
      </c>
      <c r="D33" s="6" t="s">
        <v>399</v>
      </c>
      <c r="E33" s="9" t="s">
        <v>315</v>
      </c>
      <c r="F33" s="9" t="s">
        <v>166</v>
      </c>
      <c r="G33" s="5" t="s">
        <v>242</v>
      </c>
      <c r="H33" s="19">
        <v>22.07</v>
      </c>
      <c r="I33" s="19">
        <v>20.88</v>
      </c>
      <c r="J33" s="19">
        <f t="shared" si="0"/>
        <v>42.95</v>
      </c>
      <c r="K33" s="5">
        <v>28</v>
      </c>
      <c r="L33" s="22"/>
      <c r="M33" s="22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>
        <v>1</v>
      </c>
      <c r="AN33" s="21"/>
      <c r="AO33" s="21"/>
      <c r="AP33" s="21">
        <v>1</v>
      </c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2">
        <f t="shared" si="1"/>
        <v>2</v>
      </c>
      <c r="BW33" s="21"/>
    </row>
    <row r="34" spans="1:75" x14ac:dyDescent="0.2">
      <c r="A34" s="17">
        <v>20</v>
      </c>
      <c r="B34" s="5">
        <v>20</v>
      </c>
      <c r="C34" s="6" t="s">
        <v>398</v>
      </c>
      <c r="D34" s="6" t="s">
        <v>399</v>
      </c>
      <c r="E34" t="s">
        <v>114</v>
      </c>
      <c r="F34" t="s">
        <v>91</v>
      </c>
      <c r="G34" s="5" t="s">
        <v>331</v>
      </c>
      <c r="H34" s="19">
        <v>21.44</v>
      </c>
      <c r="I34" s="19">
        <v>21.53</v>
      </c>
      <c r="J34" s="19">
        <f t="shared" si="0"/>
        <v>42.97</v>
      </c>
      <c r="K34" s="5">
        <v>29</v>
      </c>
      <c r="L34" s="22"/>
      <c r="M34" s="22"/>
      <c r="N34" s="21"/>
      <c r="O34" s="21"/>
      <c r="P34" s="21"/>
      <c r="Q34" s="21"/>
      <c r="R34" s="21"/>
      <c r="S34" s="21">
        <v>2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>
        <v>7</v>
      </c>
      <c r="BA34" s="21"/>
      <c r="BB34" s="21"/>
      <c r="BC34" s="21"/>
      <c r="BD34" s="21"/>
      <c r="BE34" s="21">
        <v>3</v>
      </c>
      <c r="BF34" s="21"/>
      <c r="BG34" s="21"/>
      <c r="BH34" s="21">
        <v>4</v>
      </c>
      <c r="BI34" s="21"/>
      <c r="BJ34" s="21"/>
      <c r="BK34" s="21">
        <v>7</v>
      </c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2">
        <f t="shared" si="1"/>
        <v>23</v>
      </c>
      <c r="BW34" s="21"/>
    </row>
    <row r="35" spans="1:75" x14ac:dyDescent="0.2">
      <c r="A35" s="17">
        <v>66</v>
      </c>
      <c r="B35" s="5">
        <v>66</v>
      </c>
      <c r="C35" s="6" t="s">
        <v>398</v>
      </c>
      <c r="D35" s="6" t="s">
        <v>399</v>
      </c>
      <c r="E35" s="9" t="s">
        <v>275</v>
      </c>
      <c r="F35" s="9" t="s">
        <v>276</v>
      </c>
      <c r="G35" s="5" t="s">
        <v>219</v>
      </c>
      <c r="H35" s="19">
        <v>22.09</v>
      </c>
      <c r="I35" s="19">
        <v>20.93</v>
      </c>
      <c r="J35" s="19">
        <f t="shared" si="0"/>
        <v>43.019999999999996</v>
      </c>
      <c r="K35" s="5">
        <v>30</v>
      </c>
      <c r="L35" s="22"/>
      <c r="M35" s="22"/>
      <c r="N35" s="21"/>
      <c r="O35" s="24">
        <v>3</v>
      </c>
      <c r="P35" s="21"/>
      <c r="Q35" s="21"/>
      <c r="R35" s="21">
        <v>1</v>
      </c>
      <c r="S35" s="21"/>
      <c r="T35" s="21"/>
      <c r="U35" s="21"/>
      <c r="V35" s="21"/>
      <c r="W35" s="21"/>
      <c r="X35" s="21"/>
      <c r="Y35" s="21"/>
      <c r="Z35" s="21"/>
      <c r="AA35" s="21">
        <v>3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2">
        <f t="shared" si="1"/>
        <v>7</v>
      </c>
      <c r="BW35" s="21"/>
    </row>
    <row r="36" spans="1:75" x14ac:dyDescent="0.2">
      <c r="A36" s="17">
        <v>50</v>
      </c>
      <c r="B36" s="5">
        <v>50</v>
      </c>
      <c r="C36" s="6" t="s">
        <v>398</v>
      </c>
      <c r="D36" s="6" t="s">
        <v>399</v>
      </c>
      <c r="E36" s="9" t="s">
        <v>33</v>
      </c>
      <c r="F36" s="9" t="s">
        <v>270</v>
      </c>
      <c r="G36" s="5" t="s">
        <v>219</v>
      </c>
      <c r="H36" s="19">
        <v>21.99</v>
      </c>
      <c r="I36" s="19">
        <v>21.24</v>
      </c>
      <c r="J36" s="19">
        <f t="shared" si="0"/>
        <v>43.23</v>
      </c>
      <c r="K36" s="5">
        <v>31</v>
      </c>
      <c r="L36" s="22"/>
      <c r="M36" s="22"/>
      <c r="N36" s="21"/>
      <c r="O36" s="21">
        <v>2</v>
      </c>
      <c r="P36" s="22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>
        <v>2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2">
        <f t="shared" si="1"/>
        <v>4</v>
      </c>
      <c r="BW36" s="21"/>
    </row>
    <row r="37" spans="1:75" x14ac:dyDescent="0.2">
      <c r="A37" s="18">
        <v>35</v>
      </c>
      <c r="B37" s="5">
        <v>35</v>
      </c>
      <c r="C37" s="6" t="s">
        <v>398</v>
      </c>
      <c r="D37" s="6" t="s">
        <v>399</v>
      </c>
      <c r="E37" t="s">
        <v>342</v>
      </c>
      <c r="F37" t="s">
        <v>343</v>
      </c>
      <c r="G37" s="5" t="s">
        <v>391</v>
      </c>
      <c r="H37" s="19">
        <v>21.91</v>
      </c>
      <c r="I37" s="19">
        <v>21.61</v>
      </c>
      <c r="J37" s="19">
        <f t="shared" si="0"/>
        <v>43.519999999999996</v>
      </c>
      <c r="K37" s="5">
        <v>32</v>
      </c>
      <c r="L37" s="22"/>
      <c r="M37" s="22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>
        <v>4</v>
      </c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>
        <v>2</v>
      </c>
      <c r="BG37" s="21"/>
      <c r="BH37" s="21"/>
      <c r="BI37" s="21"/>
      <c r="BJ37" s="21"/>
      <c r="BK37" s="21"/>
      <c r="BL37" s="21"/>
      <c r="BM37" s="21"/>
      <c r="BN37" s="21">
        <v>2</v>
      </c>
      <c r="BO37" s="21"/>
      <c r="BP37" s="21"/>
      <c r="BQ37" s="21">
        <v>4</v>
      </c>
      <c r="BR37" s="21"/>
      <c r="BS37" s="21"/>
      <c r="BT37" s="21"/>
      <c r="BU37" s="21"/>
      <c r="BV37" s="22">
        <f t="shared" si="1"/>
        <v>12</v>
      </c>
      <c r="BW37" s="21"/>
    </row>
    <row r="38" spans="1:75" x14ac:dyDescent="0.2">
      <c r="A38" s="17">
        <v>78</v>
      </c>
      <c r="B38" s="5">
        <v>78</v>
      </c>
      <c r="C38" s="6" t="s">
        <v>398</v>
      </c>
      <c r="D38" s="6" t="s">
        <v>399</v>
      </c>
      <c r="E38" s="9" t="s">
        <v>280</v>
      </c>
      <c r="F38" s="9" t="s">
        <v>281</v>
      </c>
      <c r="G38" s="5" t="s">
        <v>219</v>
      </c>
      <c r="H38" s="19">
        <v>22.19</v>
      </c>
      <c r="I38" s="19">
        <v>21.34</v>
      </c>
      <c r="J38" s="19">
        <f t="shared" ref="J38:J69" si="2">SUM(H38:I38)</f>
        <v>43.53</v>
      </c>
      <c r="K38" s="5">
        <v>33</v>
      </c>
      <c r="L38" s="22"/>
      <c r="M38" s="22"/>
      <c r="N38" s="21"/>
      <c r="O38" s="21">
        <v>1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>
        <v>1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2">
        <f t="shared" si="1"/>
        <v>2</v>
      </c>
      <c r="BW38" s="21"/>
    </row>
    <row r="39" spans="1:75" x14ac:dyDescent="0.2">
      <c r="A39" s="17">
        <v>42</v>
      </c>
      <c r="B39" s="5">
        <v>42</v>
      </c>
      <c r="C39" s="6" t="s">
        <v>398</v>
      </c>
      <c r="D39" s="6" t="s">
        <v>399</v>
      </c>
      <c r="E39" t="s">
        <v>287</v>
      </c>
      <c r="F39" t="s">
        <v>344</v>
      </c>
      <c r="G39" s="5" t="s">
        <v>391</v>
      </c>
      <c r="H39" s="19">
        <v>22.51</v>
      </c>
      <c r="I39" s="19">
        <v>21.19</v>
      </c>
      <c r="J39" s="19">
        <f t="shared" si="2"/>
        <v>43.7</v>
      </c>
      <c r="K39" s="5">
        <v>34</v>
      </c>
      <c r="L39" s="22"/>
      <c r="M39" s="22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>
        <v>3</v>
      </c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>
        <v>1</v>
      </c>
      <c r="BG39" s="21"/>
      <c r="BH39" s="21"/>
      <c r="BI39" s="21"/>
      <c r="BJ39" s="21"/>
      <c r="BK39" s="21"/>
      <c r="BL39" s="21"/>
      <c r="BM39" s="21"/>
      <c r="BN39" s="21">
        <v>1</v>
      </c>
      <c r="BO39" s="21"/>
      <c r="BP39" s="21"/>
      <c r="BQ39" s="21">
        <v>3</v>
      </c>
      <c r="BR39" s="21"/>
      <c r="BS39" s="21"/>
      <c r="BT39" s="21"/>
      <c r="BU39" s="21"/>
      <c r="BV39" s="22">
        <f t="shared" si="1"/>
        <v>8</v>
      </c>
      <c r="BW39" s="21"/>
    </row>
    <row r="40" spans="1:75" x14ac:dyDescent="0.2">
      <c r="A40" s="18">
        <v>27</v>
      </c>
      <c r="B40" s="5">
        <v>27</v>
      </c>
      <c r="C40" s="6" t="s">
        <v>398</v>
      </c>
      <c r="D40" s="6" t="s">
        <v>399</v>
      </c>
      <c r="E40" t="s">
        <v>115</v>
      </c>
      <c r="F40" t="s">
        <v>116</v>
      </c>
      <c r="G40" s="5" t="s">
        <v>331</v>
      </c>
      <c r="H40" s="19">
        <v>21.71</v>
      </c>
      <c r="I40" s="19">
        <v>22.02</v>
      </c>
      <c r="J40" s="19">
        <f t="shared" si="2"/>
        <v>43.730000000000004</v>
      </c>
      <c r="K40" s="5">
        <v>35</v>
      </c>
      <c r="L40" s="22"/>
      <c r="M40" s="22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>
        <v>6</v>
      </c>
      <c r="BA40" s="21"/>
      <c r="BB40" s="21"/>
      <c r="BC40" s="21"/>
      <c r="BD40" s="21"/>
      <c r="BE40" s="21"/>
      <c r="BF40" s="21"/>
      <c r="BG40" s="21"/>
      <c r="BH40" s="21">
        <v>3</v>
      </c>
      <c r="BI40" s="21"/>
      <c r="BJ40" s="21"/>
      <c r="BK40" s="21">
        <v>6</v>
      </c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2">
        <f t="shared" si="1"/>
        <v>15</v>
      </c>
      <c r="BW40" s="21"/>
    </row>
    <row r="41" spans="1:75" x14ac:dyDescent="0.2">
      <c r="A41" s="18">
        <v>39</v>
      </c>
      <c r="B41" s="5">
        <v>39</v>
      </c>
      <c r="C41" s="6" t="s">
        <v>398</v>
      </c>
      <c r="D41" s="6" t="s">
        <v>399</v>
      </c>
      <c r="E41" s="4" t="s">
        <v>14</v>
      </c>
      <c r="F41" s="4" t="s">
        <v>15</v>
      </c>
      <c r="G41" s="5" t="s">
        <v>110</v>
      </c>
      <c r="H41" s="19">
        <v>22.39</v>
      </c>
      <c r="I41" s="19">
        <v>21.51</v>
      </c>
      <c r="J41" s="19">
        <f t="shared" si="2"/>
        <v>43.900000000000006</v>
      </c>
      <c r="K41" s="5">
        <v>36</v>
      </c>
      <c r="L41" s="22"/>
      <c r="M41" s="22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>
        <v>5</v>
      </c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>
        <v>2</v>
      </c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>
        <v>5</v>
      </c>
      <c r="BU41" s="21"/>
      <c r="BV41" s="22">
        <f t="shared" si="1"/>
        <v>12</v>
      </c>
      <c r="BW41" s="21"/>
    </row>
    <row r="42" spans="1:75" x14ac:dyDescent="0.2">
      <c r="A42" s="17">
        <v>57</v>
      </c>
      <c r="B42" s="5">
        <v>57</v>
      </c>
      <c r="C42" s="6" t="s">
        <v>398</v>
      </c>
      <c r="D42" s="6" t="s">
        <v>399</v>
      </c>
      <c r="E42" s="4" t="s">
        <v>20</v>
      </c>
      <c r="F42" s="4" t="s">
        <v>8</v>
      </c>
      <c r="G42" s="5" t="s">
        <v>110</v>
      </c>
      <c r="H42" s="19">
        <v>22.07</v>
      </c>
      <c r="I42" s="19">
        <v>21.87</v>
      </c>
      <c r="J42" s="19">
        <f t="shared" si="2"/>
        <v>43.94</v>
      </c>
      <c r="K42" s="5">
        <v>37</v>
      </c>
      <c r="L42" s="22"/>
      <c r="M42" s="22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>
        <v>4</v>
      </c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>
        <v>1</v>
      </c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>
        <v>4</v>
      </c>
      <c r="BU42" s="21"/>
      <c r="BV42" s="22">
        <f t="shared" si="1"/>
        <v>9</v>
      </c>
      <c r="BW42" s="21"/>
    </row>
    <row r="43" spans="1:75" ht="17" x14ac:dyDescent="0.2">
      <c r="A43" s="17">
        <v>9</v>
      </c>
      <c r="B43" s="7">
        <v>9</v>
      </c>
      <c r="C43" s="6" t="s">
        <v>398</v>
      </c>
      <c r="D43" s="6" t="s">
        <v>399</v>
      </c>
      <c r="E43" s="8" t="s">
        <v>132</v>
      </c>
      <c r="F43" s="8" t="s">
        <v>133</v>
      </c>
      <c r="G43" s="5" t="s">
        <v>140</v>
      </c>
      <c r="H43" s="19">
        <v>22.72</v>
      </c>
      <c r="I43" s="19">
        <v>21.39</v>
      </c>
      <c r="J43" s="19">
        <f t="shared" si="2"/>
        <v>44.11</v>
      </c>
      <c r="K43" s="5">
        <v>38</v>
      </c>
      <c r="L43" s="22"/>
      <c r="M43" s="22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>
        <v>8</v>
      </c>
      <c r="BD43" s="21"/>
      <c r="BE43" s="21"/>
      <c r="BF43" s="21"/>
      <c r="BG43" s="21"/>
      <c r="BH43" s="21"/>
      <c r="BI43" s="21"/>
      <c r="BJ43" s="21"/>
      <c r="BK43" s="21"/>
      <c r="BL43" s="21">
        <v>5</v>
      </c>
      <c r="BM43" s="21"/>
      <c r="BN43" s="21"/>
      <c r="BO43" s="21"/>
      <c r="BP43" s="21"/>
      <c r="BQ43" s="21"/>
      <c r="BR43" s="21">
        <v>2</v>
      </c>
      <c r="BS43" s="21"/>
      <c r="BT43" s="21"/>
      <c r="BU43" s="21">
        <v>3</v>
      </c>
      <c r="BV43" s="22">
        <f t="shared" si="1"/>
        <v>18</v>
      </c>
      <c r="BW43" s="21"/>
    </row>
    <row r="44" spans="1:75" x14ac:dyDescent="0.2">
      <c r="A44" s="17">
        <v>32</v>
      </c>
      <c r="B44" s="5">
        <v>32</v>
      </c>
      <c r="C44" s="6" t="s">
        <v>398</v>
      </c>
      <c r="D44" s="6" t="s">
        <v>399</v>
      </c>
      <c r="E44" s="4" t="s">
        <v>13</v>
      </c>
      <c r="F44" s="4" t="s">
        <v>10</v>
      </c>
      <c r="G44" s="5" t="s">
        <v>110</v>
      </c>
      <c r="H44" s="19">
        <v>23.05</v>
      </c>
      <c r="I44" s="19">
        <v>21.25</v>
      </c>
      <c r="J44" s="19">
        <f t="shared" si="2"/>
        <v>44.3</v>
      </c>
      <c r="K44" s="5">
        <v>39</v>
      </c>
      <c r="L44" s="22"/>
      <c r="M44" s="22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>
        <v>3</v>
      </c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>
        <v>2</v>
      </c>
      <c r="BU44" s="21"/>
      <c r="BV44" s="22">
        <f t="shared" si="1"/>
        <v>5</v>
      </c>
      <c r="BW44" s="21"/>
    </row>
    <row r="45" spans="1:75" x14ac:dyDescent="0.2">
      <c r="A45" s="18">
        <v>67</v>
      </c>
      <c r="B45" s="5">
        <v>67</v>
      </c>
      <c r="C45" s="6" t="s">
        <v>398</v>
      </c>
      <c r="D45" s="6" t="s">
        <v>399</v>
      </c>
      <c r="E45" s="4" t="s">
        <v>23</v>
      </c>
      <c r="F45" s="4" t="s">
        <v>24</v>
      </c>
      <c r="G45" s="5" t="s">
        <v>110</v>
      </c>
      <c r="H45" s="19">
        <v>22.38</v>
      </c>
      <c r="I45" s="19">
        <v>22.04</v>
      </c>
      <c r="J45" s="19">
        <f t="shared" si="2"/>
        <v>44.42</v>
      </c>
      <c r="K45" s="5">
        <v>40</v>
      </c>
      <c r="L45" s="22"/>
      <c r="M45" s="22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>
        <v>2</v>
      </c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>
        <v>1</v>
      </c>
      <c r="BU45" s="21"/>
      <c r="BV45" s="22">
        <f t="shared" si="1"/>
        <v>3</v>
      </c>
      <c r="BW45" s="21"/>
    </row>
    <row r="46" spans="1:75" x14ac:dyDescent="0.2">
      <c r="A46" s="17">
        <v>74</v>
      </c>
      <c r="B46" s="5">
        <v>74</v>
      </c>
      <c r="C46" s="6" t="s">
        <v>398</v>
      </c>
      <c r="D46" s="6" t="s">
        <v>399</v>
      </c>
      <c r="E46" s="9" t="s">
        <v>278</v>
      </c>
      <c r="F46" s="9" t="s">
        <v>279</v>
      </c>
      <c r="G46" s="5" t="s">
        <v>219</v>
      </c>
      <c r="H46" s="19">
        <v>22.25</v>
      </c>
      <c r="I46" s="19">
        <v>22.35</v>
      </c>
      <c r="J46" s="19">
        <f t="shared" si="2"/>
        <v>44.6</v>
      </c>
      <c r="K46" s="5">
        <v>41</v>
      </c>
      <c r="L46" s="22"/>
      <c r="M46" s="22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>
        <f t="shared" si="1"/>
        <v>0</v>
      </c>
      <c r="BW46" s="21"/>
    </row>
    <row r="47" spans="1:75" x14ac:dyDescent="0.2">
      <c r="A47" s="17">
        <v>45</v>
      </c>
      <c r="B47" s="5">
        <v>45</v>
      </c>
      <c r="C47" s="6" t="s">
        <v>398</v>
      </c>
      <c r="D47" s="6" t="s">
        <v>399</v>
      </c>
      <c r="E47" s="4" t="s">
        <v>16</v>
      </c>
      <c r="F47" s="4" t="s">
        <v>17</v>
      </c>
      <c r="G47" s="5" t="s">
        <v>110</v>
      </c>
      <c r="H47" s="19">
        <v>22.8</v>
      </c>
      <c r="I47" s="19">
        <v>22.11</v>
      </c>
      <c r="J47" s="19">
        <f t="shared" si="2"/>
        <v>44.91</v>
      </c>
      <c r="K47" s="5">
        <v>42</v>
      </c>
      <c r="L47" s="22"/>
      <c r="M47" s="22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>
        <v>1</v>
      </c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2">
        <f t="shared" si="1"/>
        <v>1</v>
      </c>
      <c r="BW47" s="21"/>
    </row>
    <row r="48" spans="1:75" x14ac:dyDescent="0.2">
      <c r="A48" s="17">
        <v>29</v>
      </c>
      <c r="B48" s="5">
        <v>29</v>
      </c>
      <c r="C48" s="6" t="s">
        <v>398</v>
      </c>
      <c r="D48" s="6" t="s">
        <v>399</v>
      </c>
      <c r="E48" s="9" t="s">
        <v>249</v>
      </c>
      <c r="F48" s="9" t="s">
        <v>250</v>
      </c>
      <c r="G48" s="5" t="s">
        <v>179</v>
      </c>
      <c r="H48" s="19">
        <v>22.64</v>
      </c>
      <c r="I48" s="19">
        <v>22.52</v>
      </c>
      <c r="J48" s="19">
        <f t="shared" si="2"/>
        <v>45.16</v>
      </c>
      <c r="K48" s="5">
        <v>43</v>
      </c>
      <c r="L48" s="22"/>
      <c r="M48" s="22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>
        <v>2</v>
      </c>
      <c r="AT48" s="21"/>
      <c r="AU48" s="21"/>
      <c r="AV48" s="21"/>
      <c r="AW48" s="21"/>
      <c r="AX48" s="21"/>
      <c r="AY48" s="21">
        <v>5</v>
      </c>
      <c r="AZ48" s="21"/>
      <c r="BA48" s="21"/>
      <c r="BB48" s="21">
        <v>7</v>
      </c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2">
        <f t="shared" si="1"/>
        <v>14</v>
      </c>
      <c r="BW48" s="21"/>
    </row>
    <row r="49" spans="1:75" ht="17" x14ac:dyDescent="0.2">
      <c r="A49" s="17">
        <v>16</v>
      </c>
      <c r="B49" s="7">
        <v>16</v>
      </c>
      <c r="C49" s="6" t="s">
        <v>398</v>
      </c>
      <c r="D49" s="6" t="s">
        <v>399</v>
      </c>
      <c r="E49" s="8" t="s">
        <v>130</v>
      </c>
      <c r="F49" s="8" t="s">
        <v>134</v>
      </c>
      <c r="G49" s="5" t="s">
        <v>140</v>
      </c>
      <c r="H49" s="19">
        <v>23.24</v>
      </c>
      <c r="I49" s="19">
        <v>21.97</v>
      </c>
      <c r="J49" s="19">
        <f t="shared" si="2"/>
        <v>45.209999999999994</v>
      </c>
      <c r="K49" s="5">
        <v>44</v>
      </c>
      <c r="L49" s="22"/>
      <c r="M49" s="22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>
        <v>6</v>
      </c>
      <c r="BD49" s="21"/>
      <c r="BE49" s="21"/>
      <c r="BF49" s="21"/>
      <c r="BG49" s="21"/>
      <c r="BH49" s="21"/>
      <c r="BI49" s="21"/>
      <c r="BJ49" s="21"/>
      <c r="BK49" s="21"/>
      <c r="BL49" s="21">
        <v>4</v>
      </c>
      <c r="BM49" s="21"/>
      <c r="BN49" s="21"/>
      <c r="BO49" s="21"/>
      <c r="BP49" s="21"/>
      <c r="BQ49" s="21"/>
      <c r="BR49" s="21">
        <v>1</v>
      </c>
      <c r="BS49" s="21"/>
      <c r="BT49" s="21"/>
      <c r="BU49" s="21"/>
      <c r="BV49" s="22">
        <f t="shared" si="1"/>
        <v>11</v>
      </c>
      <c r="BW49" s="21"/>
    </row>
    <row r="50" spans="1:75" x14ac:dyDescent="0.2">
      <c r="A50" s="17">
        <v>76</v>
      </c>
      <c r="B50" s="5">
        <v>76</v>
      </c>
      <c r="C50" s="6" t="s">
        <v>398</v>
      </c>
      <c r="D50" s="6" t="s">
        <v>399</v>
      </c>
      <c r="E50" s="9" t="s">
        <v>21</v>
      </c>
      <c r="F50" s="9" t="s">
        <v>165</v>
      </c>
      <c r="G50" s="5" t="s">
        <v>242</v>
      </c>
      <c r="H50" s="19">
        <v>23.41</v>
      </c>
      <c r="I50" s="19">
        <v>21.81</v>
      </c>
      <c r="J50" s="19">
        <f t="shared" si="2"/>
        <v>45.22</v>
      </c>
      <c r="K50" s="5">
        <v>45</v>
      </c>
      <c r="L50" s="22"/>
      <c r="M50" s="22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2">
        <f t="shared" si="1"/>
        <v>0</v>
      </c>
      <c r="BW50" s="21"/>
    </row>
    <row r="51" spans="1:75" x14ac:dyDescent="0.2">
      <c r="A51" s="17">
        <v>34</v>
      </c>
      <c r="B51" s="5">
        <v>34</v>
      </c>
      <c r="C51" s="6" t="s">
        <v>398</v>
      </c>
      <c r="D51" s="6" t="s">
        <v>399</v>
      </c>
      <c r="E51" t="s">
        <v>117</v>
      </c>
      <c r="F51" t="s">
        <v>118</v>
      </c>
      <c r="G51" s="5" t="s">
        <v>331</v>
      </c>
      <c r="H51" s="19">
        <v>23.41</v>
      </c>
      <c r="I51" s="19">
        <v>22.16</v>
      </c>
      <c r="J51" s="19">
        <f t="shared" si="2"/>
        <v>45.57</v>
      </c>
      <c r="K51" s="5">
        <v>46</v>
      </c>
      <c r="L51" s="22"/>
      <c r="M51" s="22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>
        <v>4</v>
      </c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>
        <v>3</v>
      </c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2">
        <f t="shared" si="1"/>
        <v>7</v>
      </c>
      <c r="BW51" s="21"/>
    </row>
    <row r="52" spans="1:75" x14ac:dyDescent="0.2">
      <c r="A52" s="17">
        <v>84</v>
      </c>
      <c r="B52" s="5">
        <v>84</v>
      </c>
      <c r="C52" s="6" t="s">
        <v>398</v>
      </c>
      <c r="D52" s="6" t="s">
        <v>399</v>
      </c>
      <c r="E52" s="9" t="s">
        <v>319</v>
      </c>
      <c r="F52" s="9" t="s">
        <v>320</v>
      </c>
      <c r="G52" s="5" t="s">
        <v>242</v>
      </c>
      <c r="H52" s="19">
        <v>23.19</v>
      </c>
      <c r="I52" s="19">
        <v>22.4</v>
      </c>
      <c r="J52" s="19">
        <f t="shared" si="2"/>
        <v>45.59</v>
      </c>
      <c r="K52" s="5">
        <v>47</v>
      </c>
      <c r="L52" s="22"/>
      <c r="M52" s="22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2">
        <f t="shared" si="1"/>
        <v>0</v>
      </c>
      <c r="BW52" s="21"/>
    </row>
    <row r="53" spans="1:75" x14ac:dyDescent="0.2">
      <c r="A53" s="17">
        <v>56</v>
      </c>
      <c r="B53" s="5">
        <v>56</v>
      </c>
      <c r="C53" s="6" t="s">
        <v>398</v>
      </c>
      <c r="D53" s="6" t="s">
        <v>399</v>
      </c>
      <c r="E53" s="9" t="s">
        <v>271</v>
      </c>
      <c r="F53" s="9" t="s">
        <v>272</v>
      </c>
      <c r="G53" s="5" t="s">
        <v>219</v>
      </c>
      <c r="H53" s="19">
        <v>23.8</v>
      </c>
      <c r="I53" s="19">
        <v>22.43</v>
      </c>
      <c r="J53" s="19">
        <f t="shared" si="2"/>
        <v>46.230000000000004</v>
      </c>
      <c r="K53" s="5">
        <v>48</v>
      </c>
      <c r="L53" s="22"/>
      <c r="M53" s="22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2">
        <f t="shared" si="1"/>
        <v>0</v>
      </c>
      <c r="BW53" s="21"/>
    </row>
    <row r="54" spans="1:75" x14ac:dyDescent="0.2">
      <c r="A54" s="17">
        <v>49</v>
      </c>
      <c r="B54" s="5">
        <v>49</v>
      </c>
      <c r="C54" s="6" t="s">
        <v>398</v>
      </c>
      <c r="D54" s="6" t="s">
        <v>399</v>
      </c>
      <c r="E54" s="9" t="s">
        <v>254</v>
      </c>
      <c r="F54" s="9" t="s">
        <v>255</v>
      </c>
      <c r="G54" s="5" t="s">
        <v>179</v>
      </c>
      <c r="H54" s="19">
        <v>23.79</v>
      </c>
      <c r="I54" s="19">
        <v>22.79</v>
      </c>
      <c r="J54" s="19">
        <f t="shared" si="2"/>
        <v>46.58</v>
      </c>
      <c r="K54" s="5">
        <v>49</v>
      </c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>
        <v>1</v>
      </c>
      <c r="AT54" s="21"/>
      <c r="AU54" s="21"/>
      <c r="AV54" s="21"/>
      <c r="AW54" s="21"/>
      <c r="AX54" s="21"/>
      <c r="AY54" s="21">
        <v>3</v>
      </c>
      <c r="AZ54" s="21"/>
      <c r="BA54" s="21"/>
      <c r="BB54" s="21">
        <v>5</v>
      </c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2">
        <f t="shared" si="1"/>
        <v>9</v>
      </c>
      <c r="BW54" s="21"/>
    </row>
    <row r="55" spans="1:75" x14ac:dyDescent="0.2">
      <c r="A55" s="17">
        <v>22</v>
      </c>
      <c r="B55" s="5">
        <v>22</v>
      </c>
      <c r="C55" s="6" t="s">
        <v>398</v>
      </c>
      <c r="D55" s="6" t="s">
        <v>399</v>
      </c>
      <c r="E55" s="9" t="s">
        <v>247</v>
      </c>
      <c r="F55" s="9" t="s">
        <v>248</v>
      </c>
      <c r="G55" s="5" t="s">
        <v>179</v>
      </c>
      <c r="H55" s="19">
        <v>23.21</v>
      </c>
      <c r="I55" s="19">
        <v>23.49</v>
      </c>
      <c r="J55" s="19">
        <f t="shared" si="2"/>
        <v>46.7</v>
      </c>
      <c r="K55" s="5">
        <v>50</v>
      </c>
      <c r="L55" s="22"/>
      <c r="M55" s="2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>
        <v>2</v>
      </c>
      <c r="AZ55" s="21"/>
      <c r="BA55" s="21"/>
      <c r="BB55" s="21">
        <v>4</v>
      </c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2">
        <f t="shared" si="1"/>
        <v>6</v>
      </c>
      <c r="BW55" s="21"/>
    </row>
    <row r="56" spans="1:75" x14ac:dyDescent="0.2">
      <c r="A56" s="17">
        <v>72</v>
      </c>
      <c r="B56" s="7">
        <v>72</v>
      </c>
      <c r="C56" s="6" t="s">
        <v>398</v>
      </c>
      <c r="D56" s="6" t="s">
        <v>399</v>
      </c>
      <c r="E56" s="9" t="s">
        <v>316</v>
      </c>
      <c r="F56" s="9" t="s">
        <v>317</v>
      </c>
      <c r="G56" s="5" t="s">
        <v>242</v>
      </c>
      <c r="H56" s="19">
        <v>24.07</v>
      </c>
      <c r="I56" s="19">
        <v>22.81</v>
      </c>
      <c r="J56" s="19">
        <f t="shared" si="2"/>
        <v>46.879999999999995</v>
      </c>
      <c r="K56" s="5">
        <v>51</v>
      </c>
      <c r="L56" s="22"/>
      <c r="M56" s="22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2">
        <f t="shared" si="1"/>
        <v>0</v>
      </c>
      <c r="BW56" s="21"/>
    </row>
    <row r="57" spans="1:75" x14ac:dyDescent="0.2">
      <c r="A57" s="18">
        <v>79</v>
      </c>
      <c r="B57" s="7">
        <v>79</v>
      </c>
      <c r="C57" s="6" t="s">
        <v>398</v>
      </c>
      <c r="D57" s="6" t="s">
        <v>399</v>
      </c>
      <c r="E57" s="4" t="s">
        <v>29</v>
      </c>
      <c r="F57" s="4" t="s">
        <v>30</v>
      </c>
      <c r="G57" s="5" t="s">
        <v>110</v>
      </c>
      <c r="H57" s="19">
        <v>24.51</v>
      </c>
      <c r="I57" s="19">
        <v>22.76</v>
      </c>
      <c r="J57" s="19">
        <f t="shared" si="2"/>
        <v>47.27</v>
      </c>
      <c r="K57" s="5">
        <v>52</v>
      </c>
      <c r="L57" s="22"/>
      <c r="M57" s="22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2">
        <f t="shared" si="1"/>
        <v>0</v>
      </c>
      <c r="BW57" s="21"/>
    </row>
    <row r="58" spans="1:75" x14ac:dyDescent="0.2">
      <c r="A58" s="17">
        <v>60</v>
      </c>
      <c r="B58" s="5">
        <v>60</v>
      </c>
      <c r="C58" s="6" t="s">
        <v>398</v>
      </c>
      <c r="D58" s="6" t="s">
        <v>399</v>
      </c>
      <c r="E58" s="9" t="s">
        <v>258</v>
      </c>
      <c r="F58" s="9" t="s">
        <v>225</v>
      </c>
      <c r="G58" s="5" t="s">
        <v>179</v>
      </c>
      <c r="H58" s="19">
        <v>24.46</v>
      </c>
      <c r="I58" s="19">
        <v>22.92</v>
      </c>
      <c r="J58" s="19">
        <f t="shared" si="2"/>
        <v>47.38</v>
      </c>
      <c r="K58" s="5">
        <v>53</v>
      </c>
      <c r="L58" s="22"/>
      <c r="M58" s="22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>
        <v>1</v>
      </c>
      <c r="AZ58" s="21"/>
      <c r="BA58" s="21"/>
      <c r="BB58" s="21">
        <v>3</v>
      </c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2">
        <f t="shared" si="1"/>
        <v>4</v>
      </c>
      <c r="BW58" s="21"/>
    </row>
    <row r="59" spans="1:75" x14ac:dyDescent="0.2">
      <c r="A59" s="18">
        <v>59</v>
      </c>
      <c r="B59" s="5">
        <v>59</v>
      </c>
      <c r="C59" s="6" t="s">
        <v>398</v>
      </c>
      <c r="D59" s="6" t="s">
        <v>399</v>
      </c>
      <c r="E59" t="s">
        <v>348</v>
      </c>
      <c r="F59" t="s">
        <v>349</v>
      </c>
      <c r="G59" s="5" t="s">
        <v>391</v>
      </c>
      <c r="H59" s="19">
        <v>23.14</v>
      </c>
      <c r="I59" s="19">
        <v>24.57</v>
      </c>
      <c r="J59" s="19">
        <f t="shared" si="2"/>
        <v>47.71</v>
      </c>
      <c r="K59" s="5">
        <v>54</v>
      </c>
      <c r="L59" s="22"/>
      <c r="M59" s="22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2">
        <f t="shared" si="1"/>
        <v>0</v>
      </c>
      <c r="BW59" s="21"/>
    </row>
    <row r="60" spans="1:75" x14ac:dyDescent="0.2">
      <c r="A60" s="17">
        <v>82</v>
      </c>
      <c r="B60" s="5">
        <v>82</v>
      </c>
      <c r="C60" s="6" t="s">
        <v>398</v>
      </c>
      <c r="D60" s="6" t="s">
        <v>399</v>
      </c>
      <c r="E60" s="9" t="s">
        <v>282</v>
      </c>
      <c r="F60" s="9" t="s">
        <v>283</v>
      </c>
      <c r="G60" s="5" t="s">
        <v>219</v>
      </c>
      <c r="H60" s="19">
        <v>24.26</v>
      </c>
      <c r="I60" s="19">
        <v>24.1</v>
      </c>
      <c r="J60" s="19">
        <f t="shared" si="2"/>
        <v>48.36</v>
      </c>
      <c r="K60" s="5">
        <v>55</v>
      </c>
      <c r="L60" s="22"/>
      <c r="M60" s="22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2">
        <f t="shared" si="1"/>
        <v>0</v>
      </c>
      <c r="BW60" s="21"/>
    </row>
    <row r="61" spans="1:75" x14ac:dyDescent="0.2">
      <c r="A61" s="17">
        <v>40</v>
      </c>
      <c r="B61" s="5">
        <v>40</v>
      </c>
      <c r="C61" s="6" t="s">
        <v>398</v>
      </c>
      <c r="D61" s="6" t="s">
        <v>399</v>
      </c>
      <c r="E61" s="9" t="s">
        <v>307</v>
      </c>
      <c r="F61" s="9" t="s">
        <v>308</v>
      </c>
      <c r="G61" s="5" t="s">
        <v>242</v>
      </c>
      <c r="H61" s="19">
        <v>27.94</v>
      </c>
      <c r="I61" s="19">
        <v>20.48</v>
      </c>
      <c r="J61" s="19">
        <f t="shared" si="2"/>
        <v>48.42</v>
      </c>
      <c r="K61" s="5">
        <v>56</v>
      </c>
      <c r="L61" s="22"/>
      <c r="M61" s="22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2">
        <f t="shared" si="1"/>
        <v>0</v>
      </c>
      <c r="BW61" s="21"/>
    </row>
    <row r="62" spans="1:75" x14ac:dyDescent="0.2">
      <c r="A62" s="17">
        <v>90</v>
      </c>
      <c r="B62" s="5">
        <v>90</v>
      </c>
      <c r="C62" s="6" t="s">
        <v>398</v>
      </c>
      <c r="D62" s="6" t="s">
        <v>399</v>
      </c>
      <c r="E62" s="9" t="s">
        <v>286</v>
      </c>
      <c r="F62" s="9" t="s">
        <v>274</v>
      </c>
      <c r="G62" s="5" t="s">
        <v>219</v>
      </c>
      <c r="H62" s="19">
        <v>24.38</v>
      </c>
      <c r="I62" s="19">
        <v>24.12</v>
      </c>
      <c r="J62" s="19">
        <f t="shared" si="2"/>
        <v>48.5</v>
      </c>
      <c r="K62" s="5">
        <v>57</v>
      </c>
      <c r="L62" s="22"/>
      <c r="M62" s="22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2">
        <f t="shared" si="1"/>
        <v>0</v>
      </c>
      <c r="BW62" s="21"/>
    </row>
    <row r="63" spans="1:75" x14ac:dyDescent="0.2">
      <c r="A63" s="17">
        <v>41</v>
      </c>
      <c r="B63" s="5">
        <v>41</v>
      </c>
      <c r="C63" s="6" t="s">
        <v>398</v>
      </c>
      <c r="D63" s="6" t="s">
        <v>399</v>
      </c>
      <c r="E63" t="s">
        <v>119</v>
      </c>
      <c r="F63" t="s">
        <v>120</v>
      </c>
      <c r="G63" s="5" t="s">
        <v>331</v>
      </c>
      <c r="H63" s="19">
        <v>25.31</v>
      </c>
      <c r="I63" s="19">
        <v>23.38</v>
      </c>
      <c r="J63" s="19">
        <f t="shared" si="2"/>
        <v>48.69</v>
      </c>
      <c r="K63" s="5">
        <v>58</v>
      </c>
      <c r="L63" s="22"/>
      <c r="M63" s="22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>
        <v>2</v>
      </c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2">
        <f t="shared" si="1"/>
        <v>2</v>
      </c>
      <c r="BW63" s="21"/>
    </row>
    <row r="64" spans="1:75" x14ac:dyDescent="0.2">
      <c r="A64" s="18">
        <v>43</v>
      </c>
      <c r="B64" s="5">
        <v>43</v>
      </c>
      <c r="C64" s="6" t="s">
        <v>398</v>
      </c>
      <c r="D64" s="6" t="s">
        <v>399</v>
      </c>
      <c r="E64" s="9" t="s">
        <v>253</v>
      </c>
      <c r="F64" s="9" t="s">
        <v>232</v>
      </c>
      <c r="G64" s="5" t="s">
        <v>179</v>
      </c>
      <c r="H64" s="19">
        <v>25.23</v>
      </c>
      <c r="I64" s="19">
        <v>23.79</v>
      </c>
      <c r="J64" s="19">
        <f t="shared" si="2"/>
        <v>49.019999999999996</v>
      </c>
      <c r="K64" s="5">
        <v>59</v>
      </c>
      <c r="L64" s="22"/>
      <c r="M64" s="22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>
        <v>2</v>
      </c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2">
        <f t="shared" si="1"/>
        <v>2</v>
      </c>
      <c r="BW64" s="21"/>
    </row>
    <row r="65" spans="1:75" x14ac:dyDescent="0.2">
      <c r="A65" s="17">
        <v>64</v>
      </c>
      <c r="B65" s="5">
        <v>64</v>
      </c>
      <c r="C65" s="6" t="s">
        <v>398</v>
      </c>
      <c r="D65" s="6" t="s">
        <v>399</v>
      </c>
      <c r="E65" t="s">
        <v>334</v>
      </c>
      <c r="F65" t="s">
        <v>288</v>
      </c>
      <c r="G65" s="5" t="s">
        <v>391</v>
      </c>
      <c r="H65" s="19">
        <v>25.6</v>
      </c>
      <c r="I65" s="19">
        <v>23.52</v>
      </c>
      <c r="J65" s="19">
        <f t="shared" si="2"/>
        <v>49.120000000000005</v>
      </c>
      <c r="K65" s="5">
        <v>60</v>
      </c>
      <c r="L65" s="22"/>
      <c r="M65" s="22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2">
        <f t="shared" si="1"/>
        <v>0</v>
      </c>
      <c r="BW65" s="21"/>
    </row>
    <row r="66" spans="1:75" x14ac:dyDescent="0.2">
      <c r="A66" s="17">
        <v>69</v>
      </c>
      <c r="B66" s="5">
        <v>69</v>
      </c>
      <c r="C66" s="6" t="s">
        <v>398</v>
      </c>
      <c r="D66" s="6" t="s">
        <v>399</v>
      </c>
      <c r="E66" t="s">
        <v>350</v>
      </c>
      <c r="F66" t="s">
        <v>351</v>
      </c>
      <c r="G66" s="5" t="s">
        <v>391</v>
      </c>
      <c r="H66" s="19">
        <v>25.58</v>
      </c>
      <c r="I66" s="19">
        <v>24.46</v>
      </c>
      <c r="J66" s="19">
        <f t="shared" si="2"/>
        <v>50.04</v>
      </c>
      <c r="K66" s="5">
        <v>61</v>
      </c>
      <c r="L66" s="22"/>
      <c r="M66" s="22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2">
        <f t="shared" si="1"/>
        <v>0</v>
      </c>
      <c r="BW66" s="21"/>
    </row>
    <row r="67" spans="1:75" x14ac:dyDescent="0.2">
      <c r="A67" s="17">
        <v>81</v>
      </c>
      <c r="B67" s="5">
        <v>81</v>
      </c>
      <c r="C67" s="6" t="s">
        <v>398</v>
      </c>
      <c r="D67" s="6" t="s">
        <v>399</v>
      </c>
      <c r="E67" t="s">
        <v>355</v>
      </c>
      <c r="F67" t="s">
        <v>356</v>
      </c>
      <c r="G67" s="5" t="s">
        <v>391</v>
      </c>
      <c r="H67" s="19">
        <v>25.57</v>
      </c>
      <c r="I67" s="19">
        <v>24.85</v>
      </c>
      <c r="J67" s="19">
        <f t="shared" si="2"/>
        <v>50.42</v>
      </c>
      <c r="K67" s="5">
        <v>62</v>
      </c>
      <c r="L67" s="22"/>
      <c r="M67" s="22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2">
        <f t="shared" si="1"/>
        <v>0</v>
      </c>
      <c r="BW67" s="21"/>
    </row>
    <row r="68" spans="1:75" x14ac:dyDescent="0.2">
      <c r="A68" s="17">
        <v>36</v>
      </c>
      <c r="B68" s="5">
        <v>36</v>
      </c>
      <c r="C68" s="6" t="s">
        <v>398</v>
      </c>
      <c r="D68" s="6" t="s">
        <v>399</v>
      </c>
      <c r="E68" s="9" t="s">
        <v>251</v>
      </c>
      <c r="F68" s="9" t="s">
        <v>252</v>
      </c>
      <c r="G68" s="5" t="s">
        <v>179</v>
      </c>
      <c r="H68" s="19">
        <v>26.02</v>
      </c>
      <c r="I68" s="19">
        <v>24.71</v>
      </c>
      <c r="J68" s="19">
        <f t="shared" si="2"/>
        <v>50.730000000000004</v>
      </c>
      <c r="K68" s="5">
        <v>63</v>
      </c>
      <c r="L68" s="22"/>
      <c r="M68" s="22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>
        <v>1</v>
      </c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2">
        <f t="shared" si="1"/>
        <v>1</v>
      </c>
      <c r="BW68" s="21"/>
    </row>
    <row r="69" spans="1:75" x14ac:dyDescent="0.2">
      <c r="A69" s="17">
        <v>4</v>
      </c>
      <c r="B69" s="5">
        <v>4</v>
      </c>
      <c r="C69" s="6" t="s">
        <v>398</v>
      </c>
      <c r="D69" s="6" t="s">
        <v>399</v>
      </c>
      <c r="E69" s="4" t="s">
        <v>5</v>
      </c>
      <c r="F69" s="4" t="s">
        <v>6</v>
      </c>
      <c r="G69" s="5" t="s">
        <v>110</v>
      </c>
      <c r="H69" s="19">
        <v>31.83</v>
      </c>
      <c r="I69" s="19">
        <v>19.100000000000001</v>
      </c>
      <c r="J69" s="19">
        <f t="shared" si="2"/>
        <v>50.93</v>
      </c>
      <c r="K69" s="5">
        <v>64</v>
      </c>
      <c r="L69" s="22"/>
      <c r="M69" s="22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2">
        <f t="shared" si="1"/>
        <v>0</v>
      </c>
      <c r="BW69" s="21"/>
    </row>
    <row r="70" spans="1:75" x14ac:dyDescent="0.2">
      <c r="A70" s="18">
        <v>15</v>
      </c>
      <c r="B70" s="5">
        <v>15</v>
      </c>
      <c r="C70" s="6" t="s">
        <v>398</v>
      </c>
      <c r="D70" s="6" t="s">
        <v>399</v>
      </c>
      <c r="E70" s="9" t="s">
        <v>135</v>
      </c>
      <c r="F70" s="9" t="s">
        <v>246</v>
      </c>
      <c r="G70" s="5" t="s">
        <v>179</v>
      </c>
      <c r="H70" s="19">
        <v>28.26</v>
      </c>
      <c r="I70" s="19">
        <v>22.83</v>
      </c>
      <c r="J70" s="19">
        <f t="shared" ref="J70:J101" si="3">SUM(H70:I70)</f>
        <v>51.09</v>
      </c>
      <c r="K70" s="5">
        <v>65</v>
      </c>
      <c r="L70" s="22"/>
      <c r="M70" s="22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2">
        <f t="shared" si="1"/>
        <v>0</v>
      </c>
      <c r="BW70" s="21"/>
    </row>
    <row r="71" spans="1:75" x14ac:dyDescent="0.2">
      <c r="A71" s="17">
        <v>25</v>
      </c>
      <c r="B71" s="5">
        <v>25</v>
      </c>
      <c r="C71" s="6" t="s">
        <v>398</v>
      </c>
      <c r="D71" s="6" t="s">
        <v>399</v>
      </c>
      <c r="E71" s="4" t="s">
        <v>11</v>
      </c>
      <c r="F71" s="4" t="s">
        <v>12</v>
      </c>
      <c r="G71" s="5" t="s">
        <v>110</v>
      </c>
      <c r="H71" s="19">
        <v>31.1</v>
      </c>
      <c r="I71" s="19">
        <v>20.87</v>
      </c>
      <c r="J71" s="19">
        <f t="shared" si="3"/>
        <v>51.97</v>
      </c>
      <c r="K71" s="5">
        <v>66</v>
      </c>
      <c r="L71" s="22"/>
      <c r="M71" s="22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2">
        <f t="shared" ref="BV71:BV122" si="4">SUM(L71:BU71)</f>
        <v>0</v>
      </c>
      <c r="BW71" s="21"/>
    </row>
    <row r="72" spans="1:75" x14ac:dyDescent="0.2">
      <c r="A72" s="17">
        <v>97</v>
      </c>
      <c r="B72" s="5">
        <v>97</v>
      </c>
      <c r="C72" s="6" t="s">
        <v>398</v>
      </c>
      <c r="D72" s="6" t="s">
        <v>399</v>
      </c>
      <c r="E72" t="s">
        <v>362</v>
      </c>
      <c r="F72" t="s">
        <v>363</v>
      </c>
      <c r="G72" s="5" t="s">
        <v>391</v>
      </c>
      <c r="H72" s="19">
        <v>27.23</v>
      </c>
      <c r="I72" s="19">
        <v>25.53</v>
      </c>
      <c r="J72" s="19">
        <f t="shared" si="3"/>
        <v>52.760000000000005</v>
      </c>
      <c r="K72" s="5">
        <v>67</v>
      </c>
      <c r="L72" s="22"/>
      <c r="M72" s="22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2">
        <f t="shared" si="4"/>
        <v>0</v>
      </c>
      <c r="BW72" s="21"/>
    </row>
    <row r="73" spans="1:75" x14ac:dyDescent="0.2">
      <c r="A73" s="17">
        <v>89</v>
      </c>
      <c r="B73" s="5">
        <v>89</v>
      </c>
      <c r="C73" s="6" t="s">
        <v>398</v>
      </c>
      <c r="D73" s="6" t="s">
        <v>399</v>
      </c>
      <c r="E73" t="s">
        <v>358</v>
      </c>
      <c r="F73" t="s">
        <v>359</v>
      </c>
      <c r="G73" s="5" t="s">
        <v>391</v>
      </c>
      <c r="H73" s="19">
        <v>26.85</v>
      </c>
      <c r="I73" s="19">
        <v>26.26</v>
      </c>
      <c r="J73" s="19">
        <f t="shared" si="3"/>
        <v>53.11</v>
      </c>
      <c r="K73" s="5">
        <v>68</v>
      </c>
      <c r="L73" s="22"/>
      <c r="M73" s="22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2">
        <f t="shared" si="4"/>
        <v>0</v>
      </c>
      <c r="BW73" s="21"/>
    </row>
    <row r="74" spans="1:75" x14ac:dyDescent="0.2">
      <c r="A74" s="17">
        <v>77</v>
      </c>
      <c r="B74" s="5">
        <v>77</v>
      </c>
      <c r="C74" s="6" t="s">
        <v>398</v>
      </c>
      <c r="D74" s="6" t="s">
        <v>399</v>
      </c>
      <c r="E74" t="s">
        <v>353</v>
      </c>
      <c r="F74" t="s">
        <v>354</v>
      </c>
      <c r="G74" s="5" t="s">
        <v>391</v>
      </c>
      <c r="H74" s="19">
        <v>25.95</v>
      </c>
      <c r="I74" s="19">
        <v>28.13</v>
      </c>
      <c r="J74" s="19">
        <f t="shared" si="3"/>
        <v>54.08</v>
      </c>
      <c r="K74" s="5">
        <v>69</v>
      </c>
      <c r="L74" s="22"/>
      <c r="M74" s="22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2">
        <f t="shared" si="4"/>
        <v>0</v>
      </c>
      <c r="BW74" s="21"/>
    </row>
    <row r="75" spans="1:75" x14ac:dyDescent="0.2">
      <c r="A75" s="17">
        <v>73</v>
      </c>
      <c r="B75" s="5">
        <v>73</v>
      </c>
      <c r="C75" s="6" t="s">
        <v>398</v>
      </c>
      <c r="D75" s="6" t="s">
        <v>399</v>
      </c>
      <c r="E75" t="s">
        <v>352</v>
      </c>
      <c r="F75" t="s">
        <v>341</v>
      </c>
      <c r="G75" s="5" t="s">
        <v>391</v>
      </c>
      <c r="H75" s="19">
        <v>26.77</v>
      </c>
      <c r="I75" s="19">
        <v>27.32</v>
      </c>
      <c r="J75" s="19">
        <f t="shared" si="3"/>
        <v>54.09</v>
      </c>
      <c r="K75" s="5">
        <v>70</v>
      </c>
      <c r="L75" s="22"/>
      <c r="M75" s="22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2">
        <f t="shared" si="4"/>
        <v>0</v>
      </c>
      <c r="BW75" s="21"/>
    </row>
    <row r="76" spans="1:75" x14ac:dyDescent="0.2">
      <c r="A76" s="17">
        <v>108</v>
      </c>
      <c r="B76" s="5">
        <v>108</v>
      </c>
      <c r="C76" s="6" t="s">
        <v>398</v>
      </c>
      <c r="D76" s="6" t="s">
        <v>399</v>
      </c>
      <c r="E76" s="9" t="s">
        <v>328</v>
      </c>
      <c r="F76" s="9" t="s">
        <v>241</v>
      </c>
      <c r="G76" s="5" t="s">
        <v>242</v>
      </c>
      <c r="H76" s="19">
        <v>28.71</v>
      </c>
      <c r="I76" s="19">
        <v>27.11</v>
      </c>
      <c r="J76" s="19">
        <f t="shared" si="3"/>
        <v>55.82</v>
      </c>
      <c r="K76" s="5">
        <v>71</v>
      </c>
      <c r="L76" s="22"/>
      <c r="M76" s="22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2">
        <f t="shared" si="4"/>
        <v>0</v>
      </c>
      <c r="BW76" s="21"/>
    </row>
    <row r="77" spans="1:75" x14ac:dyDescent="0.2">
      <c r="A77" s="17">
        <v>92</v>
      </c>
      <c r="B77" s="5">
        <v>92</v>
      </c>
      <c r="C77" s="6" t="s">
        <v>398</v>
      </c>
      <c r="D77" s="6" t="s">
        <v>399</v>
      </c>
      <c r="E77" s="9" t="s">
        <v>282</v>
      </c>
      <c r="F77" s="9" t="s">
        <v>323</v>
      </c>
      <c r="G77" s="5" t="s">
        <v>242</v>
      </c>
      <c r="H77" s="19">
        <v>28.43</v>
      </c>
      <c r="I77" s="19">
        <v>27.63</v>
      </c>
      <c r="J77" s="19">
        <f t="shared" si="3"/>
        <v>56.06</v>
      </c>
      <c r="K77" s="5">
        <v>72</v>
      </c>
      <c r="L77" s="22"/>
      <c r="M77" s="22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2">
        <f t="shared" si="4"/>
        <v>0</v>
      </c>
      <c r="BW77" s="21"/>
    </row>
    <row r="78" spans="1:75" x14ac:dyDescent="0.2">
      <c r="A78" s="17">
        <v>70</v>
      </c>
      <c r="B78" s="5">
        <v>70</v>
      </c>
      <c r="C78" s="6" t="s">
        <v>398</v>
      </c>
      <c r="D78" s="6" t="s">
        <v>399</v>
      </c>
      <c r="E78" s="9" t="s">
        <v>9</v>
      </c>
      <c r="F78" s="9" t="s">
        <v>277</v>
      </c>
      <c r="G78" s="5" t="s">
        <v>219</v>
      </c>
      <c r="H78" s="19">
        <v>23.75</v>
      </c>
      <c r="I78" s="19">
        <v>33.28</v>
      </c>
      <c r="J78" s="19">
        <f t="shared" si="3"/>
        <v>57.03</v>
      </c>
      <c r="K78" s="5">
        <v>73</v>
      </c>
      <c r="L78" s="22"/>
      <c r="M78" s="22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2">
        <f t="shared" si="4"/>
        <v>0</v>
      </c>
      <c r="BW78" s="21"/>
    </row>
    <row r="79" spans="1:75" x14ac:dyDescent="0.2">
      <c r="A79" s="17">
        <v>100</v>
      </c>
      <c r="B79" s="7">
        <v>100</v>
      </c>
      <c r="C79" s="6" t="s">
        <v>398</v>
      </c>
      <c r="D79" s="6" t="s">
        <v>399</v>
      </c>
      <c r="E79" s="9" t="s">
        <v>292</v>
      </c>
      <c r="F79" s="9" t="s">
        <v>318</v>
      </c>
      <c r="G79" s="5" t="s">
        <v>242</v>
      </c>
      <c r="H79" s="19">
        <v>30.07</v>
      </c>
      <c r="I79" s="19">
        <v>28.16</v>
      </c>
      <c r="J79" s="19">
        <f t="shared" si="3"/>
        <v>58.230000000000004</v>
      </c>
      <c r="K79" s="5">
        <v>74</v>
      </c>
      <c r="L79" s="22"/>
      <c r="M79" s="22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2">
        <f t="shared" si="4"/>
        <v>0</v>
      </c>
      <c r="BW79" s="21"/>
    </row>
    <row r="80" spans="1:75" x14ac:dyDescent="0.2">
      <c r="A80" s="17">
        <v>93</v>
      </c>
      <c r="B80" s="7">
        <v>93</v>
      </c>
      <c r="C80" s="6" t="s">
        <v>398</v>
      </c>
      <c r="D80" s="6" t="s">
        <v>399</v>
      </c>
      <c r="E80" t="s">
        <v>360</v>
      </c>
      <c r="F80" t="s">
        <v>361</v>
      </c>
      <c r="G80" s="5" t="s">
        <v>391</v>
      </c>
      <c r="H80" s="19">
        <v>30.27</v>
      </c>
      <c r="I80" s="19">
        <v>28.04</v>
      </c>
      <c r="J80" s="19">
        <f t="shared" si="3"/>
        <v>58.31</v>
      </c>
      <c r="K80" s="5">
        <v>75</v>
      </c>
      <c r="L80" s="22"/>
      <c r="M80" s="22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2">
        <f t="shared" si="4"/>
        <v>0</v>
      </c>
      <c r="BW80" s="21"/>
    </row>
    <row r="81" spans="1:75" x14ac:dyDescent="0.2">
      <c r="A81" s="18">
        <v>47</v>
      </c>
      <c r="B81" s="5">
        <v>47</v>
      </c>
      <c r="C81" s="6" t="s">
        <v>398</v>
      </c>
      <c r="D81" s="6" t="s">
        <v>399</v>
      </c>
      <c r="E81" t="s">
        <v>121</v>
      </c>
      <c r="F81" t="s">
        <v>116</v>
      </c>
      <c r="G81" s="5" t="s">
        <v>331</v>
      </c>
      <c r="H81" s="19">
        <v>30.24</v>
      </c>
      <c r="I81" s="19">
        <v>28.25</v>
      </c>
      <c r="J81" s="19">
        <f t="shared" si="3"/>
        <v>58.489999999999995</v>
      </c>
      <c r="K81" s="5">
        <v>76</v>
      </c>
      <c r="L81" s="22"/>
      <c r="M81" s="22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>
        <v>1</v>
      </c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2">
        <f t="shared" si="4"/>
        <v>1</v>
      </c>
      <c r="BW81" s="21"/>
    </row>
    <row r="82" spans="1:75" x14ac:dyDescent="0.2">
      <c r="A82" s="17">
        <v>94</v>
      </c>
      <c r="B82" s="5">
        <v>94</v>
      </c>
      <c r="C82" s="6" t="s">
        <v>398</v>
      </c>
      <c r="D82" s="6" t="s">
        <v>399</v>
      </c>
      <c r="E82" s="9" t="s">
        <v>287</v>
      </c>
      <c r="F82" s="9" t="s">
        <v>288</v>
      </c>
      <c r="G82" s="5" t="s">
        <v>219</v>
      </c>
      <c r="H82" s="19">
        <v>30.67</v>
      </c>
      <c r="I82" s="19">
        <v>28.5</v>
      </c>
      <c r="J82" s="19">
        <f t="shared" si="3"/>
        <v>59.17</v>
      </c>
      <c r="K82" s="5">
        <v>77</v>
      </c>
      <c r="L82" s="22"/>
      <c r="M82" s="22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2">
        <f t="shared" si="4"/>
        <v>0</v>
      </c>
      <c r="BW82" s="21"/>
    </row>
    <row r="83" spans="1:75" ht="17" x14ac:dyDescent="0.2">
      <c r="A83" s="17">
        <v>37</v>
      </c>
      <c r="B83" s="7">
        <v>37</v>
      </c>
      <c r="C83" s="6" t="s">
        <v>398</v>
      </c>
      <c r="D83" s="6" t="s">
        <v>399</v>
      </c>
      <c r="E83" s="8" t="s">
        <v>135</v>
      </c>
      <c r="F83" s="8" t="s">
        <v>139</v>
      </c>
      <c r="G83" s="5" t="s">
        <v>140</v>
      </c>
      <c r="H83" s="19">
        <v>28.25</v>
      </c>
      <c r="I83" s="19">
        <v>32.17</v>
      </c>
      <c r="J83" s="19">
        <f t="shared" si="3"/>
        <v>60.42</v>
      </c>
      <c r="K83" s="5">
        <v>78</v>
      </c>
      <c r="L83" s="22"/>
      <c r="M83" s="22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2">
        <f t="shared" si="4"/>
        <v>0</v>
      </c>
      <c r="BW83" s="21"/>
    </row>
    <row r="84" spans="1:75" x14ac:dyDescent="0.2">
      <c r="A84" s="17">
        <v>58</v>
      </c>
      <c r="B84" s="7">
        <v>58</v>
      </c>
      <c r="C84" s="6" t="s">
        <v>398</v>
      </c>
      <c r="D84" s="6" t="s">
        <v>399</v>
      </c>
      <c r="E84" s="9" t="s">
        <v>312</v>
      </c>
      <c r="F84" s="9" t="s">
        <v>223</v>
      </c>
      <c r="G84" s="5" t="s">
        <v>242</v>
      </c>
      <c r="H84" s="19">
        <v>38.479999999999997</v>
      </c>
      <c r="I84" s="19">
        <v>22.16</v>
      </c>
      <c r="J84" s="19">
        <f t="shared" si="3"/>
        <v>60.64</v>
      </c>
      <c r="K84" s="5">
        <v>79</v>
      </c>
      <c r="L84" s="22"/>
      <c r="M84" s="22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2">
        <f t="shared" si="4"/>
        <v>0</v>
      </c>
      <c r="BW84" s="21"/>
    </row>
    <row r="85" spans="1:75" ht="17" x14ac:dyDescent="0.2">
      <c r="A85" s="17">
        <v>30</v>
      </c>
      <c r="B85" s="7">
        <v>30</v>
      </c>
      <c r="C85" s="6" t="s">
        <v>398</v>
      </c>
      <c r="D85" s="6" t="s">
        <v>399</v>
      </c>
      <c r="E85" s="8" t="s">
        <v>137</v>
      </c>
      <c r="F85" s="8" t="s">
        <v>138</v>
      </c>
      <c r="G85" s="5" t="s">
        <v>140</v>
      </c>
      <c r="H85" s="19">
        <v>32.07</v>
      </c>
      <c r="I85" s="19">
        <v>30.22</v>
      </c>
      <c r="J85" s="19">
        <f t="shared" si="3"/>
        <v>62.29</v>
      </c>
      <c r="K85" s="5">
        <v>80</v>
      </c>
      <c r="L85" s="22"/>
      <c r="M85" s="22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2">
        <f t="shared" si="4"/>
        <v>0</v>
      </c>
      <c r="BW85" s="21"/>
    </row>
    <row r="86" spans="1:75" x14ac:dyDescent="0.2">
      <c r="A86" s="17">
        <v>101</v>
      </c>
      <c r="B86" s="5">
        <v>101</v>
      </c>
      <c r="C86" s="6" t="s">
        <v>398</v>
      </c>
      <c r="D86" s="6" t="s">
        <v>399</v>
      </c>
      <c r="E86" t="s">
        <v>247</v>
      </c>
      <c r="F86" t="s">
        <v>364</v>
      </c>
      <c r="G86" s="5" t="s">
        <v>391</v>
      </c>
      <c r="H86" s="19">
        <v>31.82</v>
      </c>
      <c r="I86" s="19">
        <v>30.68</v>
      </c>
      <c r="J86" s="19">
        <f t="shared" si="3"/>
        <v>62.5</v>
      </c>
      <c r="K86" s="5">
        <v>81</v>
      </c>
      <c r="L86" s="22"/>
      <c r="M86" s="22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2">
        <f t="shared" si="4"/>
        <v>0</v>
      </c>
      <c r="BW86" s="21"/>
    </row>
    <row r="87" spans="1:75" x14ac:dyDescent="0.2">
      <c r="A87" s="18">
        <v>87</v>
      </c>
      <c r="B87" s="5">
        <v>87</v>
      </c>
      <c r="C87" s="6" t="s">
        <v>398</v>
      </c>
      <c r="D87" s="6" t="s">
        <v>399</v>
      </c>
      <c r="E87" s="4" t="s">
        <v>33</v>
      </c>
      <c r="F87" s="4" t="s">
        <v>34</v>
      </c>
      <c r="G87" s="5" t="s">
        <v>110</v>
      </c>
      <c r="H87" s="19">
        <v>32.869999999999997</v>
      </c>
      <c r="I87" s="19">
        <v>30.54</v>
      </c>
      <c r="J87" s="19">
        <f t="shared" si="3"/>
        <v>63.41</v>
      </c>
      <c r="K87" s="5">
        <v>82</v>
      </c>
      <c r="L87" s="22"/>
      <c r="M87" s="22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2">
        <f t="shared" si="4"/>
        <v>0</v>
      </c>
      <c r="BW87" s="21"/>
    </row>
    <row r="88" spans="1:75" x14ac:dyDescent="0.2">
      <c r="A88" s="17">
        <v>104</v>
      </c>
      <c r="B88" s="5">
        <v>104</v>
      </c>
      <c r="C88" s="6" t="s">
        <v>398</v>
      </c>
      <c r="D88" s="6" t="s">
        <v>399</v>
      </c>
      <c r="E88" s="9" t="s">
        <v>326</v>
      </c>
      <c r="F88" s="9" t="s">
        <v>327</v>
      </c>
      <c r="G88" s="5" t="s">
        <v>242</v>
      </c>
      <c r="H88" s="19">
        <v>33.85</v>
      </c>
      <c r="I88" s="19">
        <v>31.07</v>
      </c>
      <c r="J88" s="19">
        <f t="shared" si="3"/>
        <v>64.92</v>
      </c>
      <c r="K88" s="5">
        <v>83</v>
      </c>
      <c r="L88" s="22"/>
      <c r="M88" s="22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2">
        <f t="shared" si="4"/>
        <v>0</v>
      </c>
      <c r="BW88" s="21"/>
    </row>
    <row r="89" spans="1:75" x14ac:dyDescent="0.2">
      <c r="A89" s="18">
        <v>103</v>
      </c>
      <c r="B89" s="5">
        <v>103</v>
      </c>
      <c r="C89" s="6" t="s">
        <v>398</v>
      </c>
      <c r="D89" s="6" t="s">
        <v>399</v>
      </c>
      <c r="E89" s="4" t="s">
        <v>18</v>
      </c>
      <c r="F89" s="4" t="s">
        <v>41</v>
      </c>
      <c r="G89" s="5" t="s">
        <v>110</v>
      </c>
      <c r="H89" s="19">
        <v>34.270000000000003</v>
      </c>
      <c r="I89" s="19">
        <v>31.72</v>
      </c>
      <c r="J89" s="19">
        <f t="shared" si="3"/>
        <v>65.990000000000009</v>
      </c>
      <c r="K89" s="5">
        <v>84</v>
      </c>
      <c r="L89" s="22"/>
      <c r="M89" s="22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2">
        <f t="shared" si="4"/>
        <v>0</v>
      </c>
      <c r="BW89" s="21"/>
    </row>
    <row r="90" spans="1:75" x14ac:dyDescent="0.2">
      <c r="A90" s="18">
        <v>99</v>
      </c>
      <c r="B90" s="5">
        <v>99</v>
      </c>
      <c r="C90" s="6" t="s">
        <v>398</v>
      </c>
      <c r="D90" s="6" t="s">
        <v>399</v>
      </c>
      <c r="E90" s="4" t="s">
        <v>39</v>
      </c>
      <c r="F90" s="4" t="s">
        <v>40</v>
      </c>
      <c r="G90" s="5" t="s">
        <v>110</v>
      </c>
      <c r="H90" s="19">
        <v>34.369999999999997</v>
      </c>
      <c r="I90" s="19">
        <v>32.29</v>
      </c>
      <c r="J90" s="19">
        <f t="shared" si="3"/>
        <v>66.66</v>
      </c>
      <c r="K90" s="5">
        <v>85</v>
      </c>
      <c r="L90" s="22"/>
      <c r="M90" s="22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2">
        <f t="shared" si="4"/>
        <v>0</v>
      </c>
      <c r="BW90" s="21"/>
    </row>
    <row r="91" spans="1:75" x14ac:dyDescent="0.2">
      <c r="A91" s="18">
        <v>95</v>
      </c>
      <c r="B91" s="5">
        <v>95</v>
      </c>
      <c r="C91" s="6" t="s">
        <v>398</v>
      </c>
      <c r="D91" s="6" t="s">
        <v>399</v>
      </c>
      <c r="E91" s="4" t="s">
        <v>37</v>
      </c>
      <c r="F91" s="4" t="s">
        <v>38</v>
      </c>
      <c r="G91" s="5" t="s">
        <v>110</v>
      </c>
      <c r="H91" s="19">
        <v>34.18</v>
      </c>
      <c r="I91" s="19">
        <v>32.630000000000003</v>
      </c>
      <c r="J91" s="19">
        <f t="shared" si="3"/>
        <v>66.81</v>
      </c>
      <c r="K91" s="5">
        <v>86</v>
      </c>
      <c r="L91" s="22"/>
      <c r="M91" s="22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2">
        <f t="shared" si="4"/>
        <v>0</v>
      </c>
      <c r="BW91" s="21"/>
    </row>
    <row r="92" spans="1:75" x14ac:dyDescent="0.2">
      <c r="A92" s="17">
        <v>117</v>
      </c>
      <c r="B92" s="5">
        <v>117</v>
      </c>
      <c r="C92" s="6" t="s">
        <v>398</v>
      </c>
      <c r="D92" s="6" t="s">
        <v>399</v>
      </c>
      <c r="E92" s="9" t="s">
        <v>297</v>
      </c>
      <c r="F92" s="9" t="s">
        <v>298</v>
      </c>
      <c r="G92" s="5" t="s">
        <v>219</v>
      </c>
      <c r="H92" s="19">
        <v>34.68</v>
      </c>
      <c r="I92" s="19">
        <v>32.54</v>
      </c>
      <c r="J92" s="19">
        <f t="shared" si="3"/>
        <v>67.22</v>
      </c>
      <c r="K92" s="5">
        <v>87</v>
      </c>
      <c r="L92" s="22"/>
      <c r="M92" s="22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2">
        <f t="shared" si="4"/>
        <v>0</v>
      </c>
      <c r="BW92" s="21"/>
    </row>
    <row r="93" spans="1:75" x14ac:dyDescent="0.2">
      <c r="A93" s="17">
        <v>116</v>
      </c>
      <c r="B93" s="5">
        <v>116</v>
      </c>
      <c r="C93" s="6" t="s">
        <v>398</v>
      </c>
      <c r="D93" s="6" t="s">
        <v>399</v>
      </c>
      <c r="E93" s="9" t="s">
        <v>247</v>
      </c>
      <c r="F93" s="9" t="s">
        <v>296</v>
      </c>
      <c r="G93" s="5" t="s">
        <v>219</v>
      </c>
      <c r="H93" s="19">
        <v>35.340000000000003</v>
      </c>
      <c r="I93" s="19">
        <v>32.58</v>
      </c>
      <c r="J93" s="19">
        <f t="shared" si="3"/>
        <v>67.92</v>
      </c>
      <c r="K93" s="5">
        <v>88</v>
      </c>
      <c r="L93" s="22"/>
      <c r="M93" s="22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2">
        <f t="shared" si="4"/>
        <v>0</v>
      </c>
      <c r="BW93" s="21"/>
    </row>
    <row r="94" spans="1:75" x14ac:dyDescent="0.2">
      <c r="A94" s="18">
        <v>115</v>
      </c>
      <c r="B94" s="5">
        <v>115</v>
      </c>
      <c r="C94" s="6" t="s">
        <v>398</v>
      </c>
      <c r="D94" s="6" t="s">
        <v>399</v>
      </c>
      <c r="E94" s="9" t="s">
        <v>295</v>
      </c>
      <c r="F94" s="9" t="s">
        <v>215</v>
      </c>
      <c r="G94" s="5" t="s">
        <v>219</v>
      </c>
      <c r="H94" s="19">
        <v>34.93</v>
      </c>
      <c r="I94" s="19">
        <v>33.479999999999997</v>
      </c>
      <c r="J94" s="19">
        <f t="shared" si="3"/>
        <v>68.41</v>
      </c>
      <c r="K94" s="5">
        <v>89</v>
      </c>
      <c r="L94" s="22"/>
      <c r="M94" s="22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2">
        <f t="shared" si="4"/>
        <v>0</v>
      </c>
      <c r="BW94" s="21"/>
    </row>
    <row r="95" spans="1:75" x14ac:dyDescent="0.2">
      <c r="A95" s="17">
        <v>8</v>
      </c>
      <c r="B95" s="5">
        <v>8</v>
      </c>
      <c r="C95" s="6" t="s">
        <v>398</v>
      </c>
      <c r="D95" s="6" t="s">
        <v>399</v>
      </c>
      <c r="E95" s="9" t="s">
        <v>245</v>
      </c>
      <c r="F95" s="9" t="s">
        <v>156</v>
      </c>
      <c r="G95" s="5" t="s">
        <v>179</v>
      </c>
      <c r="H95" s="19">
        <v>50.38</v>
      </c>
      <c r="I95" s="19">
        <v>19.420000000000002</v>
      </c>
      <c r="J95" s="19">
        <f t="shared" si="3"/>
        <v>69.800000000000011</v>
      </c>
      <c r="K95" s="5">
        <v>90</v>
      </c>
      <c r="L95" s="22"/>
      <c r="M95" s="22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2">
        <f t="shared" si="4"/>
        <v>0</v>
      </c>
      <c r="BW95" s="21"/>
    </row>
    <row r="96" spans="1:75" x14ac:dyDescent="0.2">
      <c r="A96" s="17">
        <v>53</v>
      </c>
      <c r="B96" s="5">
        <v>53</v>
      </c>
      <c r="C96" s="6" t="s">
        <v>398</v>
      </c>
      <c r="D96" s="6" t="s">
        <v>399</v>
      </c>
      <c r="E96" t="s">
        <v>122</v>
      </c>
      <c r="F96" t="s">
        <v>123</v>
      </c>
      <c r="G96" s="5" t="s">
        <v>331</v>
      </c>
      <c r="H96" s="19">
        <v>36.51</v>
      </c>
      <c r="I96" s="19">
        <v>37.01</v>
      </c>
      <c r="J96" s="19">
        <f t="shared" si="3"/>
        <v>73.52</v>
      </c>
      <c r="K96" s="5">
        <v>91</v>
      </c>
      <c r="L96" s="22"/>
      <c r="M96" s="22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2">
        <f t="shared" si="4"/>
        <v>0</v>
      </c>
      <c r="BW96" s="21"/>
    </row>
    <row r="97" spans="1:75" x14ac:dyDescent="0.2">
      <c r="A97" s="18">
        <v>55</v>
      </c>
      <c r="B97" s="5">
        <v>55</v>
      </c>
      <c r="C97" s="6" t="s">
        <v>398</v>
      </c>
      <c r="D97" s="6" t="s">
        <v>399</v>
      </c>
      <c r="E97" s="9" t="s">
        <v>256</v>
      </c>
      <c r="F97" s="9" t="s">
        <v>257</v>
      </c>
      <c r="G97" s="5" t="s">
        <v>179</v>
      </c>
      <c r="H97" s="19">
        <v>23.93</v>
      </c>
      <c r="I97" s="19">
        <v>58.57</v>
      </c>
      <c r="J97" s="19">
        <f t="shared" si="3"/>
        <v>82.5</v>
      </c>
      <c r="K97" s="5">
        <v>92</v>
      </c>
      <c r="L97" s="22"/>
      <c r="M97" s="22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2">
        <f t="shared" si="4"/>
        <v>0</v>
      </c>
      <c r="BW97" s="21"/>
    </row>
    <row r="98" spans="1:75" x14ac:dyDescent="0.2">
      <c r="A98" s="17">
        <v>112</v>
      </c>
      <c r="B98" s="5">
        <v>112</v>
      </c>
      <c r="C98" s="6" t="s">
        <v>398</v>
      </c>
      <c r="D98" s="6" t="s">
        <v>399</v>
      </c>
      <c r="E98" s="9" t="s">
        <v>165</v>
      </c>
      <c r="F98" s="9" t="s">
        <v>294</v>
      </c>
      <c r="G98" s="5" t="s">
        <v>219</v>
      </c>
      <c r="H98" s="19">
        <v>35.22</v>
      </c>
      <c r="I98" s="19">
        <v>0</v>
      </c>
      <c r="J98" s="19" t="s">
        <v>413</v>
      </c>
      <c r="K98" s="5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2">
        <f t="shared" si="4"/>
        <v>0</v>
      </c>
      <c r="BW98" s="21"/>
    </row>
    <row r="99" spans="1:75" x14ac:dyDescent="0.2">
      <c r="A99" s="17">
        <v>102</v>
      </c>
      <c r="B99" s="5">
        <v>102</v>
      </c>
      <c r="C99" s="6" t="s">
        <v>398</v>
      </c>
      <c r="D99" s="6" t="s">
        <v>399</v>
      </c>
      <c r="E99" s="9" t="s">
        <v>152</v>
      </c>
      <c r="F99" s="9" t="s">
        <v>291</v>
      </c>
      <c r="G99" s="5" t="s">
        <v>219</v>
      </c>
      <c r="H99" s="19">
        <v>36.909999999999997</v>
      </c>
      <c r="I99" s="19">
        <v>0</v>
      </c>
      <c r="J99" s="19" t="s">
        <v>413</v>
      </c>
      <c r="K99" s="5"/>
      <c r="L99" s="21">
        <f>SUM(L5:L98)</f>
        <v>26</v>
      </c>
      <c r="M99" s="21">
        <f>SUM(M5:M98)</f>
        <v>29</v>
      </c>
      <c r="N99" s="21"/>
      <c r="O99" s="21">
        <f>SUM(O5:O98)</f>
        <v>45</v>
      </c>
      <c r="P99" s="21">
        <f>SUM(P5:P98)</f>
        <v>10</v>
      </c>
      <c r="Q99" s="21"/>
      <c r="R99" s="21">
        <f>SUM(R5:R98)</f>
        <v>42</v>
      </c>
      <c r="S99" s="21">
        <f>SUM(S5:S98)</f>
        <v>13</v>
      </c>
      <c r="T99" s="21"/>
      <c r="U99" s="21">
        <f>SUM(U5:U98)</f>
        <v>35</v>
      </c>
      <c r="V99" s="21">
        <f>SUM(V5:V98)</f>
        <v>20</v>
      </c>
      <c r="W99" s="21"/>
      <c r="X99" s="21">
        <f>SUM(X5:X98)</f>
        <v>37</v>
      </c>
      <c r="Y99" s="21">
        <f>SUM(Y5:Y98)</f>
        <v>18</v>
      </c>
      <c r="Z99" s="21"/>
      <c r="AA99" s="21">
        <f>SUM(AA5:AA98)</f>
        <v>49</v>
      </c>
      <c r="AB99" s="21">
        <f>SUM(AB5:AB98)</f>
        <v>6</v>
      </c>
      <c r="AC99" s="21"/>
      <c r="AD99" s="21">
        <f>SUM(AD5:AD98)</f>
        <v>46</v>
      </c>
      <c r="AE99" s="21">
        <f>SUM(AE5:AE98)</f>
        <v>9</v>
      </c>
      <c r="AF99" s="21"/>
      <c r="AG99" s="21">
        <f>SUM(AG5:AG98)</f>
        <v>41</v>
      </c>
      <c r="AH99" s="21">
        <f>SUM(AH5:AH98)</f>
        <v>14</v>
      </c>
      <c r="AI99" s="21"/>
      <c r="AJ99" s="21">
        <f>SUM(AJ5:AJ98)</f>
        <v>43</v>
      </c>
      <c r="AK99" s="21">
        <f>SUM(AK5:AK98)</f>
        <v>12</v>
      </c>
      <c r="AL99" s="21"/>
      <c r="AM99" s="21">
        <f>SUM(AM5:AM98)</f>
        <v>46</v>
      </c>
      <c r="AN99" s="21">
        <f>SUM(AN5:AN98)</f>
        <v>9</v>
      </c>
      <c r="AO99" s="21"/>
      <c r="AP99" s="21">
        <f>SUM(AP5:AP98)</f>
        <v>50</v>
      </c>
      <c r="AQ99" s="21">
        <f>SUM(AQ5:AQ98)</f>
        <v>5</v>
      </c>
      <c r="AR99" s="21"/>
      <c r="AS99" s="21">
        <f>SUM(AS5:AS98)</f>
        <v>13</v>
      </c>
      <c r="AT99" s="21">
        <f>SUM(AT5:AT98)</f>
        <v>42</v>
      </c>
      <c r="AU99" s="21"/>
      <c r="AV99" s="21">
        <f>SUM(AV5:AV98)</f>
        <v>10</v>
      </c>
      <c r="AW99" s="21">
        <f>SUM(AW5:AW98)</f>
        <v>45</v>
      </c>
      <c r="AX99" s="21"/>
      <c r="AY99" s="21">
        <f>SUM(AY5:AY98)</f>
        <v>21</v>
      </c>
      <c r="AZ99" s="21">
        <f>SUM(AZ5:AZ98)</f>
        <v>34</v>
      </c>
      <c r="BA99" s="21"/>
      <c r="BB99" s="21">
        <f>SUM(BB5:BB98)</f>
        <v>32</v>
      </c>
      <c r="BC99" s="21">
        <f>SUM(BC5:BC98)</f>
        <v>23</v>
      </c>
      <c r="BD99" s="21"/>
      <c r="BE99" s="21">
        <f>SUM(BE5:BE98)</f>
        <v>18</v>
      </c>
      <c r="BF99" s="21">
        <f>SUM(BF5:BF98)</f>
        <v>37</v>
      </c>
      <c r="BG99" s="21"/>
      <c r="BH99" s="21">
        <f>SUM(BH5:BH98)</f>
        <v>23</v>
      </c>
      <c r="BI99" s="21">
        <f>SUM(BI5:BI98)</f>
        <v>32</v>
      </c>
      <c r="BJ99" s="21"/>
      <c r="BK99" s="21">
        <f>SUM(BK5:BK98)</f>
        <v>37</v>
      </c>
      <c r="BL99" s="21">
        <f>SUM(BL5:BL98)</f>
        <v>18</v>
      </c>
      <c r="BM99" s="21"/>
      <c r="BN99" s="21">
        <f>SUM(BN5:BN98)</f>
        <v>31</v>
      </c>
      <c r="BO99" s="21">
        <f>SUM(BO5:BO98)</f>
        <v>24</v>
      </c>
      <c r="BP99" s="21"/>
      <c r="BQ99" s="21">
        <f>SUM(BQ5:BQ98)</f>
        <v>43</v>
      </c>
      <c r="BR99" s="21">
        <f>SUM(BR5:BR98)</f>
        <v>12</v>
      </c>
      <c r="BS99" s="21"/>
      <c r="BT99" s="21">
        <f>SUM(BT5:BT98)</f>
        <v>43</v>
      </c>
      <c r="BU99" s="21">
        <f>SUM(BU5:BU98)</f>
        <v>12</v>
      </c>
      <c r="BV99" s="22"/>
      <c r="BW99" s="21"/>
    </row>
    <row r="100" spans="1:75" x14ac:dyDescent="0.2">
      <c r="A100" s="17">
        <v>44</v>
      </c>
      <c r="B100" s="7">
        <v>44</v>
      </c>
      <c r="C100" s="6" t="s">
        <v>398</v>
      </c>
      <c r="D100" s="6" t="s">
        <v>399</v>
      </c>
      <c r="E100" s="9" t="s">
        <v>268</v>
      </c>
      <c r="F100" s="9" t="s">
        <v>265</v>
      </c>
      <c r="G100" s="5" t="s">
        <v>219</v>
      </c>
      <c r="H100" s="19" t="s">
        <v>410</v>
      </c>
      <c r="I100" s="19">
        <v>21.07</v>
      </c>
      <c r="J100" s="19" t="s">
        <v>410</v>
      </c>
      <c r="K100" s="5"/>
      <c r="L100" s="1" t="s">
        <v>402</v>
      </c>
      <c r="M100" s="1" t="s">
        <v>242</v>
      </c>
      <c r="N100" s="1"/>
      <c r="O100" s="1" t="s">
        <v>402</v>
      </c>
      <c r="P100" s="1" t="s">
        <v>179</v>
      </c>
      <c r="Q100" s="1"/>
      <c r="R100" s="1" t="s">
        <v>402</v>
      </c>
      <c r="S100" s="1" t="s">
        <v>331</v>
      </c>
      <c r="T100" s="1"/>
      <c r="U100" s="1" t="s">
        <v>402</v>
      </c>
      <c r="V100" s="1" t="s">
        <v>391</v>
      </c>
      <c r="W100" s="1"/>
      <c r="X100" s="1" t="s">
        <v>402</v>
      </c>
      <c r="Y100" s="1" t="s">
        <v>110</v>
      </c>
      <c r="Z100" s="1"/>
      <c r="AA100" s="1" t="s">
        <v>402</v>
      </c>
      <c r="AB100" s="1" t="s">
        <v>140</v>
      </c>
      <c r="AC100" s="1"/>
      <c r="AD100" s="1" t="s">
        <v>403</v>
      </c>
      <c r="AE100" s="1" t="s">
        <v>331</v>
      </c>
      <c r="AF100" s="1"/>
      <c r="AG100" s="1" t="s">
        <v>403</v>
      </c>
      <c r="AH100" s="1" t="s">
        <v>391</v>
      </c>
      <c r="AI100" s="1"/>
      <c r="AJ100" s="1" t="s">
        <v>403</v>
      </c>
      <c r="AK100" s="1" t="s">
        <v>110</v>
      </c>
      <c r="AL100" s="1"/>
      <c r="AM100" s="1" t="s">
        <v>404</v>
      </c>
      <c r="AN100" s="1" t="s">
        <v>179</v>
      </c>
      <c r="AO100" s="1"/>
      <c r="AP100" s="1" t="s">
        <v>405</v>
      </c>
      <c r="AQ100" s="1" t="s">
        <v>140</v>
      </c>
      <c r="AR100" s="1"/>
      <c r="AS100" s="1" t="s">
        <v>406</v>
      </c>
      <c r="AT100" s="1" t="s">
        <v>391</v>
      </c>
      <c r="AU100" s="1"/>
      <c r="AV100" s="1" t="s">
        <v>406</v>
      </c>
      <c r="AW100" s="1" t="s">
        <v>110</v>
      </c>
      <c r="AX100" s="1"/>
      <c r="AY100" s="1" t="s">
        <v>406</v>
      </c>
      <c r="AZ100" s="1" t="s">
        <v>331</v>
      </c>
      <c r="BA100" s="1"/>
      <c r="BB100" s="1" t="s">
        <v>406</v>
      </c>
      <c r="BC100" s="1" t="s">
        <v>140</v>
      </c>
      <c r="BD100" s="1"/>
      <c r="BE100" s="1" t="s">
        <v>409</v>
      </c>
      <c r="BF100" s="1" t="s">
        <v>391</v>
      </c>
      <c r="BG100" s="1"/>
      <c r="BH100" s="1" t="s">
        <v>409</v>
      </c>
      <c r="BI100" s="1" t="s">
        <v>110</v>
      </c>
      <c r="BK100" s="1" t="s">
        <v>409</v>
      </c>
      <c r="BL100" s="1" t="s">
        <v>140</v>
      </c>
      <c r="BM100" s="1"/>
      <c r="BN100" s="1" t="s">
        <v>407</v>
      </c>
      <c r="BO100" s="1" t="s">
        <v>110</v>
      </c>
      <c r="BQ100" s="1" t="s">
        <v>407</v>
      </c>
      <c r="BR100" s="1" t="s">
        <v>140</v>
      </c>
      <c r="BT100" s="1" t="s">
        <v>408</v>
      </c>
      <c r="BU100" s="1" t="s">
        <v>140</v>
      </c>
      <c r="BV100" s="22">
        <f t="shared" si="4"/>
        <v>0</v>
      </c>
      <c r="BW100" s="1"/>
    </row>
    <row r="101" spans="1:75" ht="17" x14ac:dyDescent="0.2">
      <c r="A101" s="18">
        <v>23</v>
      </c>
      <c r="B101" s="7">
        <v>23</v>
      </c>
      <c r="C101" s="6" t="s">
        <v>398</v>
      </c>
      <c r="D101" s="6" t="s">
        <v>399</v>
      </c>
      <c r="E101" s="8" t="s">
        <v>135</v>
      </c>
      <c r="F101" s="8" t="s">
        <v>136</v>
      </c>
      <c r="G101" s="5" t="s">
        <v>140</v>
      </c>
      <c r="H101" s="19">
        <v>0</v>
      </c>
      <c r="I101" s="19">
        <v>0</v>
      </c>
      <c r="J101" s="19" t="s">
        <v>413</v>
      </c>
      <c r="K101" s="5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2">
        <f t="shared" si="4"/>
        <v>0</v>
      </c>
      <c r="BW101" s="21"/>
    </row>
    <row r="102" spans="1:75" x14ac:dyDescent="0.2">
      <c r="A102" s="17">
        <v>54</v>
      </c>
      <c r="B102" s="5">
        <v>54</v>
      </c>
      <c r="C102" s="6" t="s">
        <v>398</v>
      </c>
      <c r="D102" s="6" t="s">
        <v>399</v>
      </c>
      <c r="E102" t="s">
        <v>275</v>
      </c>
      <c r="F102" t="s">
        <v>347</v>
      </c>
      <c r="G102" s="5" t="s">
        <v>391</v>
      </c>
      <c r="H102" s="19">
        <v>0</v>
      </c>
      <c r="I102" s="19">
        <v>0</v>
      </c>
      <c r="J102" s="19" t="s">
        <v>413</v>
      </c>
      <c r="K102" s="5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2">
        <f t="shared" si="4"/>
        <v>0</v>
      </c>
      <c r="BW102" s="21"/>
    </row>
    <row r="103" spans="1:75" x14ac:dyDescent="0.2">
      <c r="A103" s="17">
        <v>62</v>
      </c>
      <c r="B103" s="5">
        <v>62</v>
      </c>
      <c r="C103" s="6" t="s">
        <v>398</v>
      </c>
      <c r="D103" s="6" t="s">
        <v>399</v>
      </c>
      <c r="E103" s="4" t="s">
        <v>21</v>
      </c>
      <c r="F103" s="4" t="s">
        <v>22</v>
      </c>
      <c r="G103" s="5" t="s">
        <v>110</v>
      </c>
      <c r="H103" s="19">
        <v>0</v>
      </c>
      <c r="I103" s="19">
        <v>0</v>
      </c>
      <c r="J103" s="19" t="s">
        <v>413</v>
      </c>
      <c r="K103" s="5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2">
        <f t="shared" si="4"/>
        <v>0</v>
      </c>
      <c r="BW103" s="21"/>
    </row>
    <row r="104" spans="1:75" x14ac:dyDescent="0.2">
      <c r="A104" s="17">
        <v>65</v>
      </c>
      <c r="B104" s="7">
        <v>65</v>
      </c>
      <c r="C104" s="6" t="s">
        <v>398</v>
      </c>
      <c r="D104" s="6" t="s">
        <v>399</v>
      </c>
      <c r="E104" s="9" t="s">
        <v>259</v>
      </c>
      <c r="F104" s="9" t="s">
        <v>178</v>
      </c>
      <c r="G104" s="5" t="s">
        <v>179</v>
      </c>
      <c r="H104" s="19">
        <v>0</v>
      </c>
      <c r="I104" s="19">
        <v>0</v>
      </c>
      <c r="J104" s="19" t="s">
        <v>413</v>
      </c>
      <c r="K104" s="5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2">
        <f t="shared" si="4"/>
        <v>0</v>
      </c>
      <c r="BW104" s="21"/>
    </row>
    <row r="105" spans="1:75" x14ac:dyDescent="0.2">
      <c r="A105" s="17">
        <v>80</v>
      </c>
      <c r="B105" s="5">
        <v>80</v>
      </c>
      <c r="C105" s="6" t="s">
        <v>398</v>
      </c>
      <c r="D105" s="6" t="s">
        <v>399</v>
      </c>
      <c r="E105" s="9" t="s">
        <v>295</v>
      </c>
      <c r="F105" s="9" t="s">
        <v>318</v>
      </c>
      <c r="G105" s="5" t="s">
        <v>242</v>
      </c>
      <c r="H105" s="19">
        <v>0</v>
      </c>
      <c r="I105" s="19">
        <v>0</v>
      </c>
      <c r="J105" s="19" t="s">
        <v>413</v>
      </c>
      <c r="K105" s="5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2">
        <f t="shared" si="4"/>
        <v>0</v>
      </c>
      <c r="BW105" s="21"/>
    </row>
    <row r="106" spans="1:75" x14ac:dyDescent="0.2">
      <c r="A106" s="18">
        <v>83</v>
      </c>
      <c r="B106" s="5">
        <v>83</v>
      </c>
      <c r="C106" s="6" t="s">
        <v>398</v>
      </c>
      <c r="D106" s="6" t="s">
        <v>399</v>
      </c>
      <c r="E106" s="4" t="s">
        <v>31</v>
      </c>
      <c r="F106" s="4" t="s">
        <v>32</v>
      </c>
      <c r="G106" s="5" t="s">
        <v>110</v>
      </c>
      <c r="H106" s="19">
        <v>0</v>
      </c>
      <c r="I106" s="19">
        <v>0</v>
      </c>
      <c r="J106" s="19" t="s">
        <v>413</v>
      </c>
      <c r="K106" s="5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2">
        <f t="shared" si="4"/>
        <v>0</v>
      </c>
      <c r="BW106" s="21"/>
    </row>
    <row r="107" spans="1:75" x14ac:dyDescent="0.2">
      <c r="A107" s="17">
        <v>85</v>
      </c>
      <c r="B107" s="5">
        <v>85</v>
      </c>
      <c r="C107" s="6" t="s">
        <v>398</v>
      </c>
      <c r="D107" s="6" t="s">
        <v>399</v>
      </c>
      <c r="E107" t="s">
        <v>273</v>
      </c>
      <c r="F107" t="s">
        <v>357</v>
      </c>
      <c r="G107" s="5" t="s">
        <v>391</v>
      </c>
      <c r="H107" s="19">
        <v>0</v>
      </c>
      <c r="I107" s="19">
        <v>0</v>
      </c>
      <c r="J107" s="19" t="s">
        <v>413</v>
      </c>
      <c r="K107" s="5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2">
        <f t="shared" si="4"/>
        <v>0</v>
      </c>
      <c r="BW107" s="21"/>
    </row>
    <row r="108" spans="1:75" x14ac:dyDescent="0.2">
      <c r="A108" s="17">
        <v>86</v>
      </c>
      <c r="B108" s="7">
        <v>86</v>
      </c>
      <c r="C108" s="6" t="s">
        <v>398</v>
      </c>
      <c r="D108" s="6" t="s">
        <v>399</v>
      </c>
      <c r="E108" s="9" t="s">
        <v>284</v>
      </c>
      <c r="F108" s="9" t="s">
        <v>285</v>
      </c>
      <c r="G108" s="5" t="s">
        <v>219</v>
      </c>
      <c r="H108" s="19">
        <v>0</v>
      </c>
      <c r="I108" s="19">
        <v>0</v>
      </c>
      <c r="J108" s="19" t="s">
        <v>413</v>
      </c>
      <c r="K108" s="5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2">
        <f t="shared" si="4"/>
        <v>0</v>
      </c>
      <c r="BW108" s="21"/>
    </row>
    <row r="109" spans="1:75" x14ac:dyDescent="0.2">
      <c r="A109" s="17">
        <v>88</v>
      </c>
      <c r="B109" s="5">
        <v>88</v>
      </c>
      <c r="C109" s="6" t="s">
        <v>398</v>
      </c>
      <c r="D109" s="6" t="s">
        <v>399</v>
      </c>
      <c r="E109" s="9" t="s">
        <v>321</v>
      </c>
      <c r="F109" s="9" t="s">
        <v>322</v>
      </c>
      <c r="G109" s="5" t="s">
        <v>242</v>
      </c>
      <c r="H109" s="19">
        <v>0</v>
      </c>
      <c r="I109" s="19">
        <v>0</v>
      </c>
      <c r="J109" s="19" t="s">
        <v>413</v>
      </c>
      <c r="K109" s="5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2">
        <f t="shared" si="4"/>
        <v>0</v>
      </c>
      <c r="BW109" s="21"/>
    </row>
    <row r="110" spans="1:75" x14ac:dyDescent="0.2">
      <c r="A110" s="18">
        <v>91</v>
      </c>
      <c r="B110" s="5">
        <v>91</v>
      </c>
      <c r="C110" s="6" t="s">
        <v>398</v>
      </c>
      <c r="D110" s="6" t="s">
        <v>399</v>
      </c>
      <c r="E110" s="4" t="s">
        <v>35</v>
      </c>
      <c r="F110" s="4" t="s">
        <v>36</v>
      </c>
      <c r="G110" s="5" t="s">
        <v>110</v>
      </c>
      <c r="H110" s="19">
        <v>0</v>
      </c>
      <c r="I110" s="19">
        <v>0</v>
      </c>
      <c r="J110" s="19" t="s">
        <v>413</v>
      </c>
      <c r="K110" s="5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2">
        <f t="shared" si="4"/>
        <v>0</v>
      </c>
      <c r="BW110" s="21"/>
    </row>
    <row r="111" spans="1:75" x14ac:dyDescent="0.2">
      <c r="A111" s="17">
        <v>96</v>
      </c>
      <c r="B111" s="5">
        <v>96</v>
      </c>
      <c r="C111" s="6" t="s">
        <v>398</v>
      </c>
      <c r="D111" s="6" t="s">
        <v>399</v>
      </c>
      <c r="E111" s="9" t="s">
        <v>324</v>
      </c>
      <c r="F111" s="9" t="s">
        <v>325</v>
      </c>
      <c r="G111" s="5" t="s">
        <v>242</v>
      </c>
      <c r="H111" s="19">
        <v>0</v>
      </c>
      <c r="I111" s="19">
        <v>0</v>
      </c>
      <c r="J111" s="19" t="s">
        <v>413</v>
      </c>
      <c r="K111" s="5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2">
        <f t="shared" si="4"/>
        <v>0</v>
      </c>
      <c r="BW111" s="21"/>
    </row>
    <row r="112" spans="1:75" x14ac:dyDescent="0.2">
      <c r="A112" s="17">
        <v>98</v>
      </c>
      <c r="B112" s="5">
        <v>98</v>
      </c>
      <c r="C112" s="6" t="s">
        <v>398</v>
      </c>
      <c r="D112" s="6" t="s">
        <v>399</v>
      </c>
      <c r="E112" s="9" t="s">
        <v>289</v>
      </c>
      <c r="F112" s="9" t="s">
        <v>290</v>
      </c>
      <c r="G112" s="5" t="s">
        <v>219</v>
      </c>
      <c r="H112" s="19">
        <v>0</v>
      </c>
      <c r="I112" s="19">
        <v>0</v>
      </c>
      <c r="J112" s="19" t="s">
        <v>413</v>
      </c>
      <c r="K112" s="5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2">
        <f t="shared" si="4"/>
        <v>0</v>
      </c>
      <c r="BW112" s="21"/>
    </row>
    <row r="113" spans="1:75" x14ac:dyDescent="0.2">
      <c r="A113" s="17">
        <v>105</v>
      </c>
      <c r="B113" s="5">
        <v>105</v>
      </c>
      <c r="C113" s="6" t="s">
        <v>398</v>
      </c>
      <c r="D113" s="6" t="s">
        <v>399</v>
      </c>
      <c r="E113" t="s">
        <v>365</v>
      </c>
      <c r="F113" t="s">
        <v>359</v>
      </c>
      <c r="G113" s="5" t="s">
        <v>391</v>
      </c>
      <c r="H113" s="19">
        <v>0</v>
      </c>
      <c r="I113" s="19">
        <v>0</v>
      </c>
      <c r="J113" s="19" t="s">
        <v>413</v>
      </c>
      <c r="K113" s="5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2">
        <f t="shared" si="4"/>
        <v>0</v>
      </c>
      <c r="BW113" s="21"/>
    </row>
    <row r="114" spans="1:75" x14ac:dyDescent="0.2">
      <c r="A114" s="17">
        <v>106</v>
      </c>
      <c r="B114" s="5">
        <v>106</v>
      </c>
      <c r="C114" s="6" t="s">
        <v>398</v>
      </c>
      <c r="D114" s="6" t="s">
        <v>399</v>
      </c>
      <c r="E114" s="9" t="s">
        <v>254</v>
      </c>
      <c r="F114" s="9" t="s">
        <v>283</v>
      </c>
      <c r="G114" s="5" t="s">
        <v>219</v>
      </c>
      <c r="H114" s="19">
        <v>0</v>
      </c>
      <c r="I114" s="19">
        <v>0</v>
      </c>
      <c r="J114" s="19" t="s">
        <v>413</v>
      </c>
      <c r="K114" s="5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2">
        <f t="shared" si="4"/>
        <v>0</v>
      </c>
      <c r="BW114" s="21"/>
    </row>
    <row r="115" spans="1:75" x14ac:dyDescent="0.2">
      <c r="A115" s="18">
        <v>107</v>
      </c>
      <c r="B115" s="7">
        <v>107</v>
      </c>
      <c r="C115" s="6" t="s">
        <v>398</v>
      </c>
      <c r="D115" s="6" t="s">
        <v>399</v>
      </c>
      <c r="E115" s="4" t="s">
        <v>42</v>
      </c>
      <c r="F115" s="4" t="s">
        <v>43</v>
      </c>
      <c r="G115" s="5" t="s">
        <v>110</v>
      </c>
      <c r="H115" s="19">
        <v>0</v>
      </c>
      <c r="I115" s="19">
        <v>0</v>
      </c>
      <c r="J115" s="19" t="s">
        <v>413</v>
      </c>
      <c r="K115" s="5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2">
        <f t="shared" si="4"/>
        <v>0</v>
      </c>
      <c r="BW115" s="21"/>
    </row>
    <row r="116" spans="1:75" x14ac:dyDescent="0.2">
      <c r="A116" s="17">
        <v>109</v>
      </c>
      <c r="B116" s="5">
        <v>109</v>
      </c>
      <c r="C116" s="6" t="s">
        <v>398</v>
      </c>
      <c r="D116" s="6" t="s">
        <v>399</v>
      </c>
      <c r="E116" s="9" t="s">
        <v>292</v>
      </c>
      <c r="F116" s="9" t="s">
        <v>293</v>
      </c>
      <c r="G116" s="5" t="s">
        <v>219</v>
      </c>
      <c r="H116" s="19">
        <v>0</v>
      </c>
      <c r="I116" s="19">
        <v>0</v>
      </c>
      <c r="J116" s="19" t="s">
        <v>413</v>
      </c>
      <c r="K116" s="5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2">
        <f t="shared" si="4"/>
        <v>0</v>
      </c>
      <c r="BW116" s="21"/>
    </row>
    <row r="117" spans="1:75" x14ac:dyDescent="0.2">
      <c r="A117" s="17">
        <v>110</v>
      </c>
      <c r="B117" s="5">
        <v>110</v>
      </c>
      <c r="C117" s="6" t="s">
        <v>398</v>
      </c>
      <c r="D117" s="6" t="s">
        <v>399</v>
      </c>
      <c r="E117" s="4" t="s">
        <v>44</v>
      </c>
      <c r="F117" s="4" t="s">
        <v>45</v>
      </c>
      <c r="G117" s="5" t="s">
        <v>110</v>
      </c>
      <c r="H117" s="19">
        <v>0</v>
      </c>
      <c r="I117" s="19">
        <v>0</v>
      </c>
      <c r="J117" s="19" t="s">
        <v>413</v>
      </c>
      <c r="K117" s="5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2">
        <f t="shared" si="4"/>
        <v>0</v>
      </c>
      <c r="BW117" s="21"/>
    </row>
    <row r="118" spans="1:75" x14ac:dyDescent="0.2">
      <c r="A118" s="18">
        <v>111</v>
      </c>
      <c r="B118" s="5">
        <v>111</v>
      </c>
      <c r="C118" s="6" t="s">
        <v>398</v>
      </c>
      <c r="D118" s="6" t="s">
        <v>399</v>
      </c>
      <c r="E118" s="9" t="s">
        <v>326</v>
      </c>
      <c r="F118" s="9" t="s">
        <v>227</v>
      </c>
      <c r="G118" s="5" t="s">
        <v>242</v>
      </c>
      <c r="H118" s="19">
        <v>0</v>
      </c>
      <c r="I118" s="19">
        <v>0</v>
      </c>
      <c r="J118" s="19" t="s">
        <v>413</v>
      </c>
      <c r="K118" s="5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2">
        <f t="shared" si="4"/>
        <v>0</v>
      </c>
      <c r="BW118" s="21"/>
    </row>
    <row r="119" spans="1:75" x14ac:dyDescent="0.2">
      <c r="A119" s="17">
        <v>113</v>
      </c>
      <c r="B119" s="5">
        <v>113</v>
      </c>
      <c r="C119" s="6" t="s">
        <v>398</v>
      </c>
      <c r="D119" s="6" t="s">
        <v>399</v>
      </c>
      <c r="E119" t="s">
        <v>46</v>
      </c>
      <c r="F119" t="s">
        <v>47</v>
      </c>
      <c r="G119" s="5" t="s">
        <v>110</v>
      </c>
      <c r="H119" s="19">
        <v>0</v>
      </c>
      <c r="I119" s="19">
        <v>0</v>
      </c>
      <c r="J119" s="19" t="s">
        <v>413</v>
      </c>
      <c r="K119" s="5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2">
        <f t="shared" si="4"/>
        <v>0</v>
      </c>
      <c r="BW119" s="21"/>
    </row>
    <row r="120" spans="1:75" x14ac:dyDescent="0.2">
      <c r="A120" s="17">
        <v>114</v>
      </c>
      <c r="B120" s="7">
        <v>114</v>
      </c>
      <c r="C120" s="6" t="s">
        <v>398</v>
      </c>
      <c r="D120" s="6" t="s">
        <v>399</v>
      </c>
      <c r="E120" s="9" t="s">
        <v>329</v>
      </c>
      <c r="F120" s="9" t="s">
        <v>330</v>
      </c>
      <c r="G120" s="5" t="s">
        <v>242</v>
      </c>
      <c r="H120" s="19">
        <v>0</v>
      </c>
      <c r="I120" s="19">
        <v>0</v>
      </c>
      <c r="J120" s="19" t="s">
        <v>413</v>
      </c>
      <c r="K120" s="5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2">
        <f t="shared" si="4"/>
        <v>0</v>
      </c>
      <c r="BW120" s="21"/>
    </row>
    <row r="121" spans="1:75" x14ac:dyDescent="0.2">
      <c r="A121" s="17">
        <v>61</v>
      </c>
      <c r="B121" s="5">
        <v>61</v>
      </c>
      <c r="C121" s="6" t="s">
        <v>398</v>
      </c>
      <c r="D121" s="6" t="s">
        <v>399</v>
      </c>
      <c r="E121" s="9" t="s">
        <v>273</v>
      </c>
      <c r="F121" s="9" t="s">
        <v>274</v>
      </c>
      <c r="G121" s="5" t="s">
        <v>219</v>
      </c>
      <c r="H121" s="19">
        <v>24.17</v>
      </c>
      <c r="I121" s="19" t="s">
        <v>412</v>
      </c>
      <c r="J121" s="19" t="s">
        <v>414</v>
      </c>
      <c r="K121" s="5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2">
        <f t="shared" si="4"/>
        <v>0</v>
      </c>
      <c r="BW121" s="21"/>
    </row>
    <row r="122" spans="1:75" x14ac:dyDescent="0.2">
      <c r="A122" s="18">
        <v>75</v>
      </c>
      <c r="B122" s="5">
        <v>75</v>
      </c>
      <c r="C122" s="6" t="s">
        <v>398</v>
      </c>
      <c r="D122" s="6" t="s">
        <v>399</v>
      </c>
      <c r="E122" s="4" t="s">
        <v>27</v>
      </c>
      <c r="F122" s="4" t="s">
        <v>28</v>
      </c>
      <c r="G122" s="5" t="s">
        <v>110</v>
      </c>
      <c r="H122" s="19">
        <v>25.29</v>
      </c>
      <c r="I122" s="19" t="s">
        <v>411</v>
      </c>
      <c r="J122" s="19" t="s">
        <v>414</v>
      </c>
      <c r="K122" s="5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2">
        <f t="shared" si="4"/>
        <v>0</v>
      </c>
      <c r="BW122" s="21"/>
    </row>
    <row r="123" spans="1:75" x14ac:dyDescent="0.2"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</row>
  </sheetData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CD053-0B99-084C-9C11-83C03F9D10AF}">
  <dimension ref="A1:CI120"/>
  <sheetViews>
    <sheetView workbookViewId="0">
      <pane xSplit="7" topLeftCell="H1" activePane="topRight" state="frozen"/>
      <selection pane="topRight" activeCell="I31" sqref="I31"/>
    </sheetView>
  </sheetViews>
  <sheetFormatPr baseColWidth="10" defaultRowHeight="16" x14ac:dyDescent="0.2"/>
  <cols>
    <col min="14" max="75" width="10.83203125" style="5"/>
  </cols>
  <sheetData>
    <row r="1" spans="1:87" x14ac:dyDescent="0.2">
      <c r="A1" s="2" t="s">
        <v>511</v>
      </c>
    </row>
    <row r="2" spans="1:87" x14ac:dyDescent="0.2">
      <c r="A2" s="11">
        <v>43851</v>
      </c>
    </row>
    <row r="3" spans="1:87" x14ac:dyDescent="0.2">
      <c r="A3" s="2" t="s">
        <v>510</v>
      </c>
    </row>
    <row r="5" spans="1:87" x14ac:dyDescent="0.2">
      <c r="A5" s="1" t="s">
        <v>508</v>
      </c>
      <c r="N5" s="2" t="s">
        <v>401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87" x14ac:dyDescent="0.2">
      <c r="A6" s="25" t="s">
        <v>333</v>
      </c>
      <c r="B6" s="25" t="s">
        <v>1</v>
      </c>
      <c r="C6" s="26" t="s">
        <v>0</v>
      </c>
      <c r="D6" s="26" t="s">
        <v>393</v>
      </c>
      <c r="E6" s="26" t="s">
        <v>2</v>
      </c>
      <c r="F6" s="26" t="s">
        <v>3</v>
      </c>
      <c r="G6" s="26" t="s">
        <v>4</v>
      </c>
      <c r="H6" s="27" t="s">
        <v>394</v>
      </c>
      <c r="I6" s="27" t="s">
        <v>395</v>
      </c>
      <c r="J6" s="27" t="s">
        <v>396</v>
      </c>
      <c r="K6" s="28" t="s">
        <v>397</v>
      </c>
      <c r="N6" s="1" t="s">
        <v>402</v>
      </c>
      <c r="O6" s="1" t="s">
        <v>242</v>
      </c>
      <c r="P6" s="1"/>
      <c r="Q6" s="1" t="s">
        <v>402</v>
      </c>
      <c r="R6" s="1" t="s">
        <v>179</v>
      </c>
      <c r="S6" s="1"/>
      <c r="T6" s="1" t="s">
        <v>402</v>
      </c>
      <c r="U6" s="1" t="s">
        <v>331</v>
      </c>
      <c r="V6" s="1"/>
      <c r="W6" s="1" t="s">
        <v>402</v>
      </c>
      <c r="X6" s="1" t="s">
        <v>391</v>
      </c>
      <c r="Y6" s="1"/>
      <c r="Z6" s="1" t="s">
        <v>402</v>
      </c>
      <c r="AA6" s="1" t="s">
        <v>110</v>
      </c>
      <c r="AB6" s="1"/>
      <c r="AC6" s="1" t="s">
        <v>402</v>
      </c>
      <c r="AD6" s="1" t="s">
        <v>140</v>
      </c>
      <c r="AE6" s="1"/>
      <c r="AF6" s="1" t="s">
        <v>403</v>
      </c>
      <c r="AG6" s="1" t="s">
        <v>331</v>
      </c>
      <c r="AH6" s="1"/>
      <c r="AI6" s="1" t="s">
        <v>403</v>
      </c>
      <c r="AJ6" s="1" t="s">
        <v>391</v>
      </c>
      <c r="AK6" s="1"/>
      <c r="AL6" s="1" t="s">
        <v>403</v>
      </c>
      <c r="AM6" s="1" t="s">
        <v>110</v>
      </c>
      <c r="AN6" s="1"/>
      <c r="AO6" s="1" t="s">
        <v>404</v>
      </c>
      <c r="AP6" s="1" t="s">
        <v>179</v>
      </c>
      <c r="AQ6" s="1"/>
      <c r="AR6" s="1" t="s">
        <v>405</v>
      </c>
      <c r="AS6" s="1" t="s">
        <v>140</v>
      </c>
      <c r="AT6" s="1"/>
      <c r="AU6" s="1" t="s">
        <v>406</v>
      </c>
      <c r="AV6" s="1" t="s">
        <v>391</v>
      </c>
      <c r="AW6" s="1"/>
      <c r="AX6" s="1" t="s">
        <v>406</v>
      </c>
      <c r="AY6" s="1" t="s">
        <v>110</v>
      </c>
      <c r="AZ6" s="1"/>
      <c r="BA6" s="1" t="s">
        <v>406</v>
      </c>
      <c r="BB6" s="1" t="s">
        <v>331</v>
      </c>
      <c r="BC6" s="1"/>
      <c r="BD6" s="1" t="s">
        <v>406</v>
      </c>
      <c r="BE6" s="1" t="s">
        <v>140</v>
      </c>
      <c r="BF6" s="1"/>
      <c r="BG6" s="1" t="s">
        <v>409</v>
      </c>
      <c r="BH6" s="1" t="s">
        <v>391</v>
      </c>
      <c r="BI6" s="1"/>
      <c r="BJ6" s="1" t="s">
        <v>409</v>
      </c>
      <c r="BK6" s="1" t="s">
        <v>110</v>
      </c>
      <c r="BM6" s="1" t="s">
        <v>409</v>
      </c>
      <c r="BN6" s="1" t="s">
        <v>140</v>
      </c>
      <c r="BO6" s="1"/>
      <c r="BP6" s="1" t="s">
        <v>407</v>
      </c>
      <c r="BQ6" s="1" t="s">
        <v>110</v>
      </c>
      <c r="BS6" s="1" t="s">
        <v>407</v>
      </c>
      <c r="BT6" s="1" t="s">
        <v>140</v>
      </c>
      <c r="BV6" s="1" t="s">
        <v>408</v>
      </c>
      <c r="BW6" s="1" t="s">
        <v>140</v>
      </c>
      <c r="BY6" s="3" t="s">
        <v>417</v>
      </c>
      <c r="BZ6" s="36" t="s">
        <v>418</v>
      </c>
      <c r="CB6" s="36" t="s">
        <v>439</v>
      </c>
      <c r="CC6" s="3" t="s">
        <v>440</v>
      </c>
      <c r="CE6" t="s">
        <v>442</v>
      </c>
      <c r="CF6" s="3" t="s">
        <v>441</v>
      </c>
      <c r="CH6" t="s">
        <v>447</v>
      </c>
      <c r="CI6" s="3" t="s">
        <v>446</v>
      </c>
    </row>
    <row r="7" spans="1:87" x14ac:dyDescent="0.2">
      <c r="A7" s="29">
        <v>3</v>
      </c>
      <c r="B7" s="29">
        <v>203</v>
      </c>
      <c r="C7" s="30" t="s">
        <v>400</v>
      </c>
      <c r="D7" s="30" t="s">
        <v>399</v>
      </c>
      <c r="E7" s="34" t="s">
        <v>180</v>
      </c>
      <c r="F7" s="34" t="s">
        <v>181</v>
      </c>
      <c r="G7" s="30" t="s">
        <v>219</v>
      </c>
      <c r="H7" s="32">
        <v>17.73</v>
      </c>
      <c r="I7" s="32">
        <v>19.670000000000002</v>
      </c>
      <c r="J7" s="32">
        <f t="shared" ref="J7:J38" si="0">SUM(H7:I7)</f>
        <v>37.400000000000006</v>
      </c>
      <c r="K7" s="33">
        <v>1</v>
      </c>
      <c r="N7" s="5">
        <v>10</v>
      </c>
      <c r="Q7" s="5">
        <v>10</v>
      </c>
      <c r="T7" s="5">
        <v>10</v>
      </c>
      <c r="W7" s="5">
        <v>10</v>
      </c>
      <c r="Z7" s="5">
        <v>10</v>
      </c>
      <c r="AC7" s="5">
        <v>10</v>
      </c>
      <c r="AG7"/>
      <c r="AH7"/>
      <c r="AI7"/>
      <c r="BY7" s="3" t="s">
        <v>419</v>
      </c>
      <c r="BZ7" t="s">
        <v>420</v>
      </c>
      <c r="CB7" s="3" t="s">
        <v>441</v>
      </c>
      <c r="CC7" t="s">
        <v>442</v>
      </c>
      <c r="CE7" t="s">
        <v>453</v>
      </c>
      <c r="CF7" s="3" t="s">
        <v>419</v>
      </c>
      <c r="CH7" t="s">
        <v>428</v>
      </c>
      <c r="CI7" s="3" t="s">
        <v>427</v>
      </c>
    </row>
    <row r="8" spans="1:87" x14ac:dyDescent="0.2">
      <c r="A8" s="29">
        <v>10</v>
      </c>
      <c r="B8" s="29">
        <v>210</v>
      </c>
      <c r="C8" s="30" t="s">
        <v>400</v>
      </c>
      <c r="D8" s="30" t="s">
        <v>399</v>
      </c>
      <c r="E8" s="34" t="s">
        <v>182</v>
      </c>
      <c r="F8" s="34" t="s">
        <v>183</v>
      </c>
      <c r="G8" s="30" t="s">
        <v>219</v>
      </c>
      <c r="H8" s="32">
        <v>18.86</v>
      </c>
      <c r="I8" s="32">
        <v>19.72</v>
      </c>
      <c r="J8" s="32">
        <f t="shared" si="0"/>
        <v>38.58</v>
      </c>
      <c r="K8" s="33">
        <v>2</v>
      </c>
      <c r="N8" s="5">
        <v>9</v>
      </c>
      <c r="Q8" s="5">
        <v>9</v>
      </c>
      <c r="T8" s="5">
        <v>9</v>
      </c>
      <c r="W8" s="5">
        <v>9</v>
      </c>
      <c r="Z8" s="5">
        <v>9</v>
      </c>
      <c r="AC8" s="5">
        <v>9</v>
      </c>
      <c r="AG8"/>
      <c r="AH8"/>
      <c r="AI8"/>
      <c r="BY8" s="3" t="s">
        <v>421</v>
      </c>
      <c r="BZ8" t="s">
        <v>422</v>
      </c>
      <c r="CB8" s="3" t="s">
        <v>443</v>
      </c>
      <c r="CC8" t="s">
        <v>444</v>
      </c>
      <c r="CE8" t="s">
        <v>454</v>
      </c>
      <c r="CF8" s="3" t="s">
        <v>455</v>
      </c>
      <c r="CH8" t="s">
        <v>457</v>
      </c>
      <c r="CI8" s="3" t="s">
        <v>456</v>
      </c>
    </row>
    <row r="9" spans="1:87" x14ac:dyDescent="0.2">
      <c r="A9" s="29">
        <v>7</v>
      </c>
      <c r="B9" s="29">
        <v>207</v>
      </c>
      <c r="C9" s="30" t="s">
        <v>400</v>
      </c>
      <c r="D9" s="30" t="s">
        <v>399</v>
      </c>
      <c r="E9" s="33" t="s">
        <v>366</v>
      </c>
      <c r="F9" s="33" t="s">
        <v>367</v>
      </c>
      <c r="G9" s="30" t="s">
        <v>391</v>
      </c>
      <c r="H9" s="32">
        <v>18.86</v>
      </c>
      <c r="I9" s="32">
        <v>19.850000000000001</v>
      </c>
      <c r="J9" s="32">
        <f t="shared" si="0"/>
        <v>38.71</v>
      </c>
      <c r="K9" s="33">
        <v>3</v>
      </c>
      <c r="X9" s="5">
        <v>8</v>
      </c>
      <c r="AG9"/>
      <c r="AH9"/>
      <c r="AI9"/>
      <c r="AJ9" s="5">
        <v>10</v>
      </c>
      <c r="AV9" s="5">
        <v>10</v>
      </c>
      <c r="BH9" s="5">
        <v>10</v>
      </c>
      <c r="BP9" s="5">
        <v>10</v>
      </c>
      <c r="BS9" s="5">
        <v>10</v>
      </c>
      <c r="BY9" s="3" t="s">
        <v>423</v>
      </c>
      <c r="BZ9" t="s">
        <v>424</v>
      </c>
      <c r="CB9" s="3" t="s">
        <v>430</v>
      </c>
      <c r="CC9" t="s">
        <v>429</v>
      </c>
      <c r="CE9" t="s">
        <v>432</v>
      </c>
      <c r="CF9" s="3" t="s">
        <v>431</v>
      </c>
      <c r="CH9" t="s">
        <v>459</v>
      </c>
      <c r="CI9" s="3" t="s">
        <v>434</v>
      </c>
    </row>
    <row r="10" spans="1:87" x14ac:dyDescent="0.2">
      <c r="A10" s="29">
        <v>6</v>
      </c>
      <c r="B10" s="29">
        <v>206</v>
      </c>
      <c r="C10" s="30" t="s">
        <v>400</v>
      </c>
      <c r="D10" s="30" t="s">
        <v>399</v>
      </c>
      <c r="E10" s="35" t="s">
        <v>94</v>
      </c>
      <c r="F10" s="35" t="s">
        <v>141</v>
      </c>
      <c r="G10" s="30" t="s">
        <v>140</v>
      </c>
      <c r="H10" s="32">
        <v>19.73</v>
      </c>
      <c r="I10" s="32">
        <v>21.41</v>
      </c>
      <c r="J10" s="32">
        <f t="shared" si="0"/>
        <v>41.14</v>
      </c>
      <c r="K10" s="33">
        <v>4</v>
      </c>
      <c r="AD10" s="5">
        <v>8</v>
      </c>
      <c r="AG10"/>
      <c r="AH10"/>
      <c r="AI10"/>
      <c r="AS10" s="5">
        <v>10</v>
      </c>
      <c r="BE10" s="5">
        <v>10</v>
      </c>
      <c r="BN10" s="5">
        <v>10</v>
      </c>
      <c r="BT10" s="5">
        <v>9</v>
      </c>
      <c r="BW10" s="5">
        <v>10</v>
      </c>
      <c r="BY10" s="3" t="s">
        <v>425</v>
      </c>
      <c r="BZ10" t="s">
        <v>426</v>
      </c>
      <c r="CB10" s="3" t="s">
        <v>445</v>
      </c>
      <c r="CC10" t="s">
        <v>426</v>
      </c>
      <c r="CE10" s="3" t="s">
        <v>449</v>
      </c>
      <c r="CF10" t="s">
        <v>448</v>
      </c>
      <c r="CH10" t="s">
        <v>438</v>
      </c>
      <c r="CI10" s="3" t="s">
        <v>437</v>
      </c>
    </row>
    <row r="11" spans="1:87" x14ac:dyDescent="0.2">
      <c r="A11" s="29">
        <v>17</v>
      </c>
      <c r="B11" s="29">
        <v>217</v>
      </c>
      <c r="C11" s="30" t="s">
        <v>400</v>
      </c>
      <c r="D11" s="30" t="s">
        <v>399</v>
      </c>
      <c r="E11" s="34" t="s">
        <v>80</v>
      </c>
      <c r="F11" s="34" t="s">
        <v>184</v>
      </c>
      <c r="G11" s="30" t="s">
        <v>219</v>
      </c>
      <c r="H11" s="32">
        <v>19.510000000000002</v>
      </c>
      <c r="I11" s="32">
        <v>21.77</v>
      </c>
      <c r="J11" s="32">
        <f t="shared" si="0"/>
        <v>41.28</v>
      </c>
      <c r="K11" s="33">
        <v>5</v>
      </c>
      <c r="N11" s="5">
        <v>8</v>
      </c>
      <c r="Q11" s="5">
        <v>8</v>
      </c>
      <c r="T11" s="5">
        <v>8</v>
      </c>
      <c r="W11" s="5">
        <v>7</v>
      </c>
      <c r="Z11" s="5">
        <v>8</v>
      </c>
      <c r="AC11" s="5">
        <v>7</v>
      </c>
      <c r="AG11"/>
      <c r="AH11"/>
      <c r="AI11"/>
      <c r="BY11" s="3" t="s">
        <v>427</v>
      </c>
      <c r="BZ11" t="s">
        <v>428</v>
      </c>
      <c r="CB11" s="3" t="s">
        <v>446</v>
      </c>
      <c r="CC11" t="s">
        <v>447</v>
      </c>
      <c r="CE11" s="3" t="s">
        <v>456</v>
      </c>
      <c r="CF11" t="s">
        <v>457</v>
      </c>
      <c r="CH11" s="3" t="s">
        <v>452</v>
      </c>
      <c r="CI11" t="s">
        <v>451</v>
      </c>
    </row>
    <row r="12" spans="1:87" x14ac:dyDescent="0.2">
      <c r="A12" s="29">
        <v>8</v>
      </c>
      <c r="B12" s="29">
        <v>208</v>
      </c>
      <c r="C12" s="30" t="s">
        <v>400</v>
      </c>
      <c r="D12" s="30" t="s">
        <v>399</v>
      </c>
      <c r="E12" s="34" t="s">
        <v>220</v>
      </c>
      <c r="F12" s="34" t="s">
        <v>221</v>
      </c>
      <c r="G12" s="30" t="s">
        <v>242</v>
      </c>
      <c r="H12" s="32">
        <v>20.6</v>
      </c>
      <c r="I12" s="32">
        <v>21.67</v>
      </c>
      <c r="J12" s="32">
        <f t="shared" si="0"/>
        <v>42.27</v>
      </c>
      <c r="K12" s="33">
        <v>6</v>
      </c>
      <c r="O12" s="5">
        <v>7</v>
      </c>
      <c r="AF12" s="5">
        <v>10</v>
      </c>
      <c r="AG12"/>
      <c r="AH12"/>
      <c r="AI12">
        <v>9</v>
      </c>
      <c r="AL12" s="5">
        <v>10</v>
      </c>
      <c r="AO12" s="5">
        <v>10</v>
      </c>
      <c r="AR12" s="5">
        <v>9</v>
      </c>
    </row>
    <row r="13" spans="1:87" x14ac:dyDescent="0.2">
      <c r="A13" s="29">
        <v>1</v>
      </c>
      <c r="B13" s="29">
        <v>201</v>
      </c>
      <c r="C13" s="30" t="s">
        <v>400</v>
      </c>
      <c r="D13" s="30" t="s">
        <v>399</v>
      </c>
      <c r="E13" s="34" t="s">
        <v>287</v>
      </c>
      <c r="F13" s="34" t="s">
        <v>332</v>
      </c>
      <c r="G13" s="30" t="s">
        <v>242</v>
      </c>
      <c r="H13" s="32">
        <v>20.67</v>
      </c>
      <c r="I13" s="32">
        <v>21.9</v>
      </c>
      <c r="J13" s="32">
        <f t="shared" si="0"/>
        <v>42.57</v>
      </c>
      <c r="K13" s="33">
        <v>7</v>
      </c>
      <c r="O13" s="5">
        <v>6</v>
      </c>
      <c r="AF13" s="5">
        <v>9</v>
      </c>
      <c r="AG13"/>
      <c r="AH13"/>
      <c r="AI13">
        <v>8</v>
      </c>
      <c r="AL13" s="5">
        <v>9</v>
      </c>
      <c r="AO13" s="5">
        <v>9</v>
      </c>
      <c r="AR13" s="5">
        <v>8</v>
      </c>
    </row>
    <row r="14" spans="1:87" x14ac:dyDescent="0.2">
      <c r="A14" s="29">
        <v>24</v>
      </c>
      <c r="B14" s="29">
        <v>224</v>
      </c>
      <c r="C14" s="30" t="s">
        <v>400</v>
      </c>
      <c r="D14" s="30" t="s">
        <v>399</v>
      </c>
      <c r="E14" s="34" t="s">
        <v>185</v>
      </c>
      <c r="F14" s="34" t="s">
        <v>186</v>
      </c>
      <c r="G14" s="30" t="s">
        <v>219</v>
      </c>
      <c r="H14" s="32">
        <v>20.91</v>
      </c>
      <c r="I14" s="32">
        <v>22.08</v>
      </c>
      <c r="J14" s="32">
        <f t="shared" si="0"/>
        <v>42.989999999999995</v>
      </c>
      <c r="K14" s="33">
        <v>8</v>
      </c>
      <c r="N14" s="5">
        <v>5</v>
      </c>
      <c r="Q14" s="5">
        <v>7</v>
      </c>
      <c r="T14" s="5">
        <v>7</v>
      </c>
      <c r="W14" s="5">
        <v>6</v>
      </c>
      <c r="Z14" s="5">
        <v>7</v>
      </c>
      <c r="AC14" s="5">
        <v>6</v>
      </c>
      <c r="AG14"/>
      <c r="AH14"/>
      <c r="AI14"/>
    </row>
    <row r="15" spans="1:87" x14ac:dyDescent="0.2">
      <c r="A15" s="29">
        <v>15</v>
      </c>
      <c r="B15" s="29">
        <v>215</v>
      </c>
      <c r="C15" s="30" t="s">
        <v>400</v>
      </c>
      <c r="D15" s="30" t="s">
        <v>399</v>
      </c>
      <c r="E15" s="34" t="s">
        <v>222</v>
      </c>
      <c r="F15" s="34" t="s">
        <v>223</v>
      </c>
      <c r="G15" s="30" t="s">
        <v>242</v>
      </c>
      <c r="H15" s="32">
        <v>20.48</v>
      </c>
      <c r="I15" s="32">
        <v>22.52</v>
      </c>
      <c r="J15" s="32">
        <f t="shared" si="0"/>
        <v>43</v>
      </c>
      <c r="K15" s="33">
        <v>9</v>
      </c>
      <c r="O15" s="5">
        <v>4</v>
      </c>
      <c r="AF15" s="5">
        <v>8</v>
      </c>
      <c r="AG15"/>
      <c r="AH15"/>
      <c r="AI15">
        <v>7</v>
      </c>
      <c r="AL15" s="5">
        <v>8</v>
      </c>
      <c r="AO15" s="5">
        <v>8</v>
      </c>
      <c r="AR15" s="5">
        <v>7</v>
      </c>
      <c r="BY15" t="s">
        <v>429</v>
      </c>
      <c r="BZ15" s="3" t="s">
        <v>430</v>
      </c>
      <c r="CB15" t="s">
        <v>426</v>
      </c>
      <c r="CC15" s="3" t="s">
        <v>445</v>
      </c>
      <c r="CE15" t="s">
        <v>444</v>
      </c>
      <c r="CF15" s="3" t="s">
        <v>443</v>
      </c>
    </row>
    <row r="16" spans="1:87" x14ac:dyDescent="0.2">
      <c r="A16" s="29">
        <v>23</v>
      </c>
      <c r="B16" s="29">
        <v>223</v>
      </c>
      <c r="C16" s="30" t="s">
        <v>400</v>
      </c>
      <c r="D16" s="30" t="s">
        <v>399</v>
      </c>
      <c r="E16" s="31" t="s">
        <v>52</v>
      </c>
      <c r="F16" s="31" t="s">
        <v>53</v>
      </c>
      <c r="G16" s="30" t="s">
        <v>110</v>
      </c>
      <c r="H16" s="32">
        <v>21.01</v>
      </c>
      <c r="I16" s="32">
        <v>22.46</v>
      </c>
      <c r="J16" s="32">
        <f t="shared" si="0"/>
        <v>43.47</v>
      </c>
      <c r="K16" s="33">
        <v>10</v>
      </c>
      <c r="AA16" s="5">
        <v>6</v>
      </c>
      <c r="AG16"/>
      <c r="AH16"/>
      <c r="AI16"/>
      <c r="AM16" s="5">
        <v>7</v>
      </c>
      <c r="AY16" s="5">
        <v>10</v>
      </c>
      <c r="BK16" s="5">
        <v>10</v>
      </c>
      <c r="BQ16" s="5">
        <v>9</v>
      </c>
      <c r="BV16" s="5">
        <v>9</v>
      </c>
      <c r="BY16" t="s">
        <v>424</v>
      </c>
      <c r="BZ16" s="3" t="s">
        <v>423</v>
      </c>
      <c r="CB16" t="s">
        <v>426</v>
      </c>
      <c r="CC16" s="3" t="s">
        <v>425</v>
      </c>
      <c r="CE16" t="s">
        <v>422</v>
      </c>
      <c r="CF16" s="3" t="s">
        <v>421</v>
      </c>
    </row>
    <row r="17" spans="1:84" x14ac:dyDescent="0.2">
      <c r="A17" s="29">
        <v>30</v>
      </c>
      <c r="B17" s="29">
        <v>230</v>
      </c>
      <c r="C17" s="30" t="s">
        <v>400</v>
      </c>
      <c r="D17" s="30" t="s">
        <v>399</v>
      </c>
      <c r="E17" s="31" t="s">
        <v>54</v>
      </c>
      <c r="F17" s="31" t="s">
        <v>55</v>
      </c>
      <c r="G17" s="30" t="s">
        <v>110</v>
      </c>
      <c r="H17" s="32">
        <v>20.89</v>
      </c>
      <c r="I17" s="32">
        <v>23.08</v>
      </c>
      <c r="J17" s="32">
        <f t="shared" si="0"/>
        <v>43.97</v>
      </c>
      <c r="K17" s="33">
        <v>11</v>
      </c>
      <c r="AA17" s="5">
        <v>5</v>
      </c>
      <c r="AG17"/>
      <c r="AH17"/>
      <c r="AI17"/>
      <c r="AM17" s="5">
        <v>6</v>
      </c>
      <c r="AY17" s="5">
        <v>9</v>
      </c>
      <c r="BK17" s="5">
        <v>9</v>
      </c>
      <c r="BQ17" s="5">
        <v>8</v>
      </c>
      <c r="BV17" s="5">
        <v>8</v>
      </c>
      <c r="BY17" s="3" t="s">
        <v>431</v>
      </c>
      <c r="BZ17" t="s">
        <v>432</v>
      </c>
      <c r="CB17" t="s">
        <v>448</v>
      </c>
      <c r="CC17" s="3" t="s">
        <v>449</v>
      </c>
      <c r="CE17" s="3" t="s">
        <v>455</v>
      </c>
      <c r="CF17" t="s">
        <v>454</v>
      </c>
    </row>
    <row r="18" spans="1:84" x14ac:dyDescent="0.2">
      <c r="A18" s="29">
        <v>31</v>
      </c>
      <c r="B18" s="29">
        <v>231</v>
      </c>
      <c r="C18" s="30" t="s">
        <v>400</v>
      </c>
      <c r="D18" s="30" t="s">
        <v>399</v>
      </c>
      <c r="E18" s="34" t="s">
        <v>187</v>
      </c>
      <c r="F18" s="34" t="s">
        <v>165</v>
      </c>
      <c r="G18" s="30" t="s">
        <v>219</v>
      </c>
      <c r="H18" s="32">
        <v>20.94</v>
      </c>
      <c r="I18" s="32">
        <v>23.13</v>
      </c>
      <c r="J18" s="32">
        <f t="shared" si="0"/>
        <v>44.07</v>
      </c>
      <c r="K18" s="33">
        <v>12</v>
      </c>
      <c r="N18" s="5">
        <v>3</v>
      </c>
      <c r="Q18" s="5">
        <v>6</v>
      </c>
      <c r="T18" s="5">
        <v>6</v>
      </c>
      <c r="W18" s="5">
        <v>5</v>
      </c>
      <c r="Z18" s="5">
        <v>4</v>
      </c>
      <c r="AC18" s="5">
        <v>5</v>
      </c>
      <c r="AG18"/>
      <c r="AH18"/>
      <c r="AI18"/>
      <c r="BY18" t="s">
        <v>433</v>
      </c>
      <c r="BZ18" s="3" t="s">
        <v>434</v>
      </c>
      <c r="CB18" t="s">
        <v>436</v>
      </c>
      <c r="CC18" s="3" t="s">
        <v>450</v>
      </c>
      <c r="CE18" s="3" t="s">
        <v>434</v>
      </c>
      <c r="CF18" t="s">
        <v>458</v>
      </c>
    </row>
    <row r="19" spans="1:84" x14ac:dyDescent="0.2">
      <c r="A19" s="29">
        <v>14</v>
      </c>
      <c r="B19" s="29">
        <v>214</v>
      </c>
      <c r="C19" s="30" t="s">
        <v>400</v>
      </c>
      <c r="D19" s="30" t="s">
        <v>399</v>
      </c>
      <c r="E19" s="33" t="s">
        <v>368</v>
      </c>
      <c r="F19" s="33" t="s">
        <v>335</v>
      </c>
      <c r="G19" s="30" t="s">
        <v>391</v>
      </c>
      <c r="H19" s="32">
        <v>21.47</v>
      </c>
      <c r="I19" s="32">
        <v>22.81</v>
      </c>
      <c r="J19" s="32">
        <f t="shared" si="0"/>
        <v>44.28</v>
      </c>
      <c r="K19" s="33">
        <v>13</v>
      </c>
      <c r="X19" s="5">
        <v>4</v>
      </c>
      <c r="AG19"/>
      <c r="AH19"/>
      <c r="AI19"/>
      <c r="AJ19" s="5">
        <v>6</v>
      </c>
      <c r="AV19" s="5">
        <v>9</v>
      </c>
      <c r="BH19" s="5">
        <v>9</v>
      </c>
      <c r="BP19" s="5">
        <v>7</v>
      </c>
      <c r="BS19" s="5">
        <v>8</v>
      </c>
      <c r="BY19" s="3" t="s">
        <v>435</v>
      </c>
      <c r="BZ19" t="s">
        <v>436</v>
      </c>
      <c r="CB19" t="s">
        <v>436</v>
      </c>
      <c r="CC19" s="3" t="s">
        <v>435</v>
      </c>
      <c r="CE19" s="3" t="s">
        <v>450</v>
      </c>
      <c r="CF19" t="s">
        <v>436</v>
      </c>
    </row>
    <row r="20" spans="1:84" x14ac:dyDescent="0.2">
      <c r="A20" s="29">
        <v>22</v>
      </c>
      <c r="B20" s="29">
        <v>222</v>
      </c>
      <c r="C20" s="30" t="s">
        <v>400</v>
      </c>
      <c r="D20" s="30" t="s">
        <v>399</v>
      </c>
      <c r="E20" s="34" t="s">
        <v>224</v>
      </c>
      <c r="F20" s="34" t="s">
        <v>225</v>
      </c>
      <c r="G20" s="30" t="s">
        <v>242</v>
      </c>
      <c r="H20" s="32">
        <v>21.61</v>
      </c>
      <c r="I20" s="32">
        <v>22.69</v>
      </c>
      <c r="J20" s="32">
        <f t="shared" si="0"/>
        <v>44.3</v>
      </c>
      <c r="K20" s="33">
        <v>14</v>
      </c>
      <c r="O20" s="5">
        <v>2</v>
      </c>
      <c r="AF20" s="5">
        <v>7</v>
      </c>
      <c r="AG20"/>
      <c r="AH20"/>
      <c r="AI20">
        <v>5</v>
      </c>
      <c r="AL20" s="5">
        <v>5</v>
      </c>
      <c r="AO20" s="5">
        <v>7</v>
      </c>
      <c r="AR20" s="5">
        <v>6</v>
      </c>
      <c r="BY20" s="3" t="s">
        <v>437</v>
      </c>
      <c r="BZ20" t="s">
        <v>438</v>
      </c>
      <c r="CB20" t="s">
        <v>451</v>
      </c>
      <c r="CC20" s="3" t="s">
        <v>452</v>
      </c>
      <c r="CE20" s="3" t="s">
        <v>434</v>
      </c>
      <c r="CF20" t="s">
        <v>459</v>
      </c>
    </row>
    <row r="21" spans="1:84" x14ac:dyDescent="0.2">
      <c r="A21" s="29">
        <v>29</v>
      </c>
      <c r="B21" s="29">
        <v>229</v>
      </c>
      <c r="C21" s="30" t="s">
        <v>400</v>
      </c>
      <c r="D21" s="30" t="s">
        <v>399</v>
      </c>
      <c r="E21" s="34" t="s">
        <v>159</v>
      </c>
      <c r="F21" s="34" t="s">
        <v>221</v>
      </c>
      <c r="G21" s="30" t="s">
        <v>242</v>
      </c>
      <c r="H21" s="32">
        <v>22.12</v>
      </c>
      <c r="I21" s="32">
        <v>22.4</v>
      </c>
      <c r="J21" s="32">
        <f t="shared" si="0"/>
        <v>44.519999999999996</v>
      </c>
      <c r="K21" s="33">
        <v>15</v>
      </c>
      <c r="O21" s="5">
        <v>1</v>
      </c>
      <c r="AF21" s="5">
        <v>6</v>
      </c>
      <c r="AG21"/>
      <c r="AH21"/>
      <c r="AI21">
        <v>4</v>
      </c>
      <c r="AL21" s="5">
        <v>4</v>
      </c>
      <c r="AO21" s="5">
        <v>6</v>
      </c>
      <c r="AR21" s="5">
        <v>5</v>
      </c>
    </row>
    <row r="22" spans="1:84" x14ac:dyDescent="0.2">
      <c r="A22" s="29">
        <v>4</v>
      </c>
      <c r="B22" s="29">
        <v>204</v>
      </c>
      <c r="C22" s="30" t="s">
        <v>400</v>
      </c>
      <c r="D22" s="30" t="s">
        <v>399</v>
      </c>
      <c r="E22" s="33" t="s">
        <v>124</v>
      </c>
      <c r="F22" s="33" t="s">
        <v>112</v>
      </c>
      <c r="G22" s="30" t="s">
        <v>331</v>
      </c>
      <c r="H22" s="32">
        <v>21.28</v>
      </c>
      <c r="I22" s="32">
        <v>23.37</v>
      </c>
      <c r="J22" s="32">
        <f t="shared" si="0"/>
        <v>44.650000000000006</v>
      </c>
      <c r="K22" s="33">
        <v>16</v>
      </c>
      <c r="U22" s="5">
        <v>5</v>
      </c>
      <c r="AG22" s="5">
        <v>5</v>
      </c>
      <c r="BB22" s="5">
        <v>10</v>
      </c>
      <c r="BG22" s="5">
        <v>8</v>
      </c>
      <c r="BJ22" s="5">
        <v>8</v>
      </c>
      <c r="BM22" s="5">
        <v>9</v>
      </c>
    </row>
    <row r="23" spans="1:84" x14ac:dyDescent="0.2">
      <c r="A23" s="29">
        <v>27</v>
      </c>
      <c r="B23" s="29">
        <v>227</v>
      </c>
      <c r="C23" s="30" t="s">
        <v>400</v>
      </c>
      <c r="D23" s="30" t="s">
        <v>399</v>
      </c>
      <c r="E23" s="35" t="s">
        <v>68</v>
      </c>
      <c r="F23" s="35" t="s">
        <v>146</v>
      </c>
      <c r="G23" s="30" t="s">
        <v>140</v>
      </c>
      <c r="H23" s="32">
        <v>21.29</v>
      </c>
      <c r="I23" s="32">
        <v>23.41</v>
      </c>
      <c r="J23" s="32">
        <f t="shared" si="0"/>
        <v>44.7</v>
      </c>
      <c r="K23" s="33">
        <v>17</v>
      </c>
      <c r="AD23" s="5">
        <v>4</v>
      </c>
      <c r="AS23" s="5">
        <v>4</v>
      </c>
      <c r="BE23" s="5">
        <v>9</v>
      </c>
      <c r="BN23" s="5">
        <v>8</v>
      </c>
      <c r="BT23" s="5">
        <v>7</v>
      </c>
      <c r="BW23" s="5">
        <v>7</v>
      </c>
      <c r="BY23" t="s">
        <v>460</v>
      </c>
    </row>
    <row r="24" spans="1:84" x14ac:dyDescent="0.2">
      <c r="A24" s="29">
        <v>28</v>
      </c>
      <c r="B24" s="29">
        <v>228</v>
      </c>
      <c r="C24" s="30" t="s">
        <v>400</v>
      </c>
      <c r="D24" s="30" t="s">
        <v>399</v>
      </c>
      <c r="E24" s="33" t="s">
        <v>370</v>
      </c>
      <c r="F24" s="33" t="s">
        <v>371</v>
      </c>
      <c r="G24" s="30" t="s">
        <v>391</v>
      </c>
      <c r="H24" s="32">
        <v>21.83</v>
      </c>
      <c r="I24" s="32">
        <v>22.9</v>
      </c>
      <c r="J24" s="32">
        <f t="shared" si="0"/>
        <v>44.73</v>
      </c>
      <c r="K24" s="33">
        <v>18</v>
      </c>
      <c r="X24" s="5">
        <v>3</v>
      </c>
      <c r="AJ24" s="5">
        <v>3</v>
      </c>
      <c r="AV24" s="5">
        <v>8</v>
      </c>
      <c r="BH24" s="5">
        <v>7</v>
      </c>
      <c r="BP24" s="5">
        <v>6</v>
      </c>
      <c r="BY24" t="s">
        <v>461</v>
      </c>
    </row>
    <row r="25" spans="1:84" x14ac:dyDescent="0.2">
      <c r="A25" s="29">
        <v>13</v>
      </c>
      <c r="B25" s="29">
        <v>213</v>
      </c>
      <c r="C25" s="30" t="s">
        <v>400</v>
      </c>
      <c r="D25" s="30" t="s">
        <v>399</v>
      </c>
      <c r="E25" s="35" t="s">
        <v>142</v>
      </c>
      <c r="F25" s="35" t="s">
        <v>143</v>
      </c>
      <c r="G25" s="30" t="s">
        <v>140</v>
      </c>
      <c r="H25" s="32">
        <v>21.48</v>
      </c>
      <c r="I25" s="32">
        <v>23.63</v>
      </c>
      <c r="J25" s="32">
        <f t="shared" si="0"/>
        <v>45.11</v>
      </c>
      <c r="K25" s="33">
        <v>19</v>
      </c>
      <c r="AD25" s="5">
        <v>3</v>
      </c>
      <c r="AS25" s="5">
        <v>3</v>
      </c>
      <c r="BE25" s="5">
        <v>8</v>
      </c>
      <c r="BN25" s="5">
        <v>7</v>
      </c>
      <c r="BT25" s="5">
        <v>6</v>
      </c>
      <c r="BW25" s="5">
        <v>6</v>
      </c>
      <c r="BY25" t="s">
        <v>462</v>
      </c>
    </row>
    <row r="26" spans="1:84" x14ac:dyDescent="0.2">
      <c r="A26" s="29">
        <v>34</v>
      </c>
      <c r="B26" s="29">
        <v>234</v>
      </c>
      <c r="C26" s="30" t="s">
        <v>400</v>
      </c>
      <c r="D26" s="30" t="s">
        <v>399</v>
      </c>
      <c r="E26" s="33" t="s">
        <v>372</v>
      </c>
      <c r="F26" s="33" t="s">
        <v>373</v>
      </c>
      <c r="G26" s="30" t="s">
        <v>391</v>
      </c>
      <c r="H26" s="32">
        <v>21.82</v>
      </c>
      <c r="I26" s="32">
        <v>23.4</v>
      </c>
      <c r="J26" s="32">
        <f t="shared" si="0"/>
        <v>45.22</v>
      </c>
      <c r="K26" s="33">
        <v>20</v>
      </c>
      <c r="X26" s="5">
        <v>2</v>
      </c>
      <c r="AJ26" s="5">
        <v>2</v>
      </c>
      <c r="AV26" s="5">
        <v>7</v>
      </c>
      <c r="BH26" s="5">
        <v>6</v>
      </c>
      <c r="BP26" s="5">
        <v>5</v>
      </c>
      <c r="BS26" s="5">
        <v>5</v>
      </c>
      <c r="BY26" t="s">
        <v>463</v>
      </c>
    </row>
    <row r="27" spans="1:84" x14ac:dyDescent="0.2">
      <c r="A27" s="29">
        <v>21</v>
      </c>
      <c r="B27" s="29">
        <v>221</v>
      </c>
      <c r="C27" s="30" t="s">
        <v>400</v>
      </c>
      <c r="D27" s="30" t="s">
        <v>399</v>
      </c>
      <c r="E27" s="33" t="s">
        <v>369</v>
      </c>
      <c r="F27" s="33" t="s">
        <v>67</v>
      </c>
      <c r="G27" s="30" t="s">
        <v>391</v>
      </c>
      <c r="H27" s="32">
        <v>22.24</v>
      </c>
      <c r="I27" s="32">
        <v>23.86</v>
      </c>
      <c r="J27" s="32">
        <f t="shared" si="0"/>
        <v>46.099999999999994</v>
      </c>
      <c r="K27" s="33">
        <v>21</v>
      </c>
      <c r="X27" s="5">
        <v>1</v>
      </c>
      <c r="AJ27" s="5">
        <v>1</v>
      </c>
      <c r="AV27" s="5">
        <v>6</v>
      </c>
      <c r="BH27" s="5">
        <v>5</v>
      </c>
      <c r="BP27" s="5">
        <v>4</v>
      </c>
      <c r="BS27" s="5">
        <v>4</v>
      </c>
      <c r="BY27" t="s">
        <v>464</v>
      </c>
    </row>
    <row r="28" spans="1:84" x14ac:dyDescent="0.2">
      <c r="A28" s="29">
        <v>35</v>
      </c>
      <c r="B28" s="29">
        <v>235</v>
      </c>
      <c r="C28" s="30" t="s">
        <v>400</v>
      </c>
      <c r="D28" s="30" t="s">
        <v>399</v>
      </c>
      <c r="E28" s="34" t="s">
        <v>226</v>
      </c>
      <c r="F28" s="34" t="s">
        <v>227</v>
      </c>
      <c r="G28" s="30" t="s">
        <v>242</v>
      </c>
      <c r="H28" s="32">
        <v>22.69</v>
      </c>
      <c r="I28" s="32">
        <v>24.06</v>
      </c>
      <c r="J28" s="32">
        <f t="shared" si="0"/>
        <v>46.75</v>
      </c>
      <c r="K28" s="33">
        <v>22</v>
      </c>
      <c r="AF28" s="5">
        <v>4</v>
      </c>
      <c r="AL28" s="5">
        <v>3</v>
      </c>
      <c r="AO28" s="5">
        <v>5</v>
      </c>
      <c r="AR28" s="5">
        <v>2</v>
      </c>
      <c r="BY28" t="s">
        <v>465</v>
      </c>
    </row>
    <row r="29" spans="1:84" x14ac:dyDescent="0.2">
      <c r="A29" s="29">
        <v>74</v>
      </c>
      <c r="B29" s="29">
        <v>274</v>
      </c>
      <c r="C29" s="30" t="s">
        <v>400</v>
      </c>
      <c r="D29" s="30" t="s">
        <v>399</v>
      </c>
      <c r="E29" s="31" t="s">
        <v>70</v>
      </c>
      <c r="F29" s="31" t="s">
        <v>71</v>
      </c>
      <c r="G29" s="30" t="s">
        <v>110</v>
      </c>
      <c r="H29" s="32">
        <v>22.82</v>
      </c>
      <c r="I29" s="32">
        <v>24.24</v>
      </c>
      <c r="J29" s="32">
        <f t="shared" si="0"/>
        <v>47.06</v>
      </c>
      <c r="K29" s="33">
        <v>23</v>
      </c>
      <c r="AA29" s="5">
        <v>3</v>
      </c>
      <c r="AM29" s="5">
        <v>2</v>
      </c>
      <c r="AY29" s="5">
        <v>8</v>
      </c>
      <c r="BK29" s="5">
        <v>7</v>
      </c>
      <c r="BQ29" s="5">
        <v>3</v>
      </c>
      <c r="BV29" s="5">
        <v>5</v>
      </c>
      <c r="BY29" t="s">
        <v>466</v>
      </c>
    </row>
    <row r="30" spans="1:84" x14ac:dyDescent="0.2">
      <c r="A30" s="29">
        <v>47</v>
      </c>
      <c r="B30" s="29">
        <v>247</v>
      </c>
      <c r="C30" s="30" t="s">
        <v>400</v>
      </c>
      <c r="D30" s="30" t="s">
        <v>399</v>
      </c>
      <c r="E30" s="34" t="s">
        <v>188</v>
      </c>
      <c r="F30" s="34" t="s">
        <v>174</v>
      </c>
      <c r="G30" s="30" t="s">
        <v>242</v>
      </c>
      <c r="H30" s="32">
        <v>23.17</v>
      </c>
      <c r="I30" s="32">
        <v>24.26</v>
      </c>
      <c r="J30" s="32">
        <f t="shared" si="0"/>
        <v>47.430000000000007</v>
      </c>
      <c r="K30" s="33">
        <v>24</v>
      </c>
      <c r="AF30" s="5">
        <v>3</v>
      </c>
      <c r="AO30" s="5">
        <v>4</v>
      </c>
      <c r="AR30" s="5">
        <v>1</v>
      </c>
    </row>
    <row r="31" spans="1:84" x14ac:dyDescent="0.2">
      <c r="A31" s="29">
        <v>42</v>
      </c>
      <c r="B31" s="29">
        <v>242</v>
      </c>
      <c r="C31" s="30" t="s">
        <v>400</v>
      </c>
      <c r="D31" s="30" t="s">
        <v>399</v>
      </c>
      <c r="E31" s="31" t="s">
        <v>58</v>
      </c>
      <c r="F31" s="31" t="s">
        <v>59</v>
      </c>
      <c r="G31" s="30" t="s">
        <v>110</v>
      </c>
      <c r="H31" s="32">
        <v>22.82</v>
      </c>
      <c r="I31" s="32">
        <v>24.62</v>
      </c>
      <c r="J31" s="32">
        <f t="shared" si="0"/>
        <v>47.44</v>
      </c>
      <c r="K31" s="33">
        <v>25</v>
      </c>
      <c r="AA31" s="5">
        <v>2</v>
      </c>
      <c r="AM31" s="5">
        <v>1</v>
      </c>
      <c r="AY31" s="5">
        <v>7</v>
      </c>
      <c r="BK31" s="5">
        <v>6</v>
      </c>
      <c r="BQ31" s="5">
        <v>2</v>
      </c>
      <c r="BV31" s="5">
        <v>4</v>
      </c>
    </row>
    <row r="32" spans="1:84" x14ac:dyDescent="0.2">
      <c r="A32" s="29">
        <v>38</v>
      </c>
      <c r="B32" s="29">
        <v>238</v>
      </c>
      <c r="C32" s="30" t="s">
        <v>400</v>
      </c>
      <c r="D32" s="30" t="s">
        <v>399</v>
      </c>
      <c r="E32" s="34" t="s">
        <v>70</v>
      </c>
      <c r="F32" s="34" t="s">
        <v>163</v>
      </c>
      <c r="G32" s="30" t="s">
        <v>179</v>
      </c>
      <c r="H32" s="32">
        <v>22.73</v>
      </c>
      <c r="I32" s="32">
        <v>24.79</v>
      </c>
      <c r="J32" s="32">
        <f t="shared" si="0"/>
        <v>47.519999999999996</v>
      </c>
      <c r="K32" s="33">
        <v>26</v>
      </c>
      <c r="R32" s="5">
        <v>5</v>
      </c>
      <c r="AP32" s="5">
        <v>3</v>
      </c>
      <c r="AU32" s="5">
        <v>5</v>
      </c>
      <c r="AX32" s="5">
        <v>6</v>
      </c>
      <c r="BA32" s="5">
        <v>9</v>
      </c>
      <c r="BD32" s="5">
        <v>7</v>
      </c>
    </row>
    <row r="33" spans="1:75" x14ac:dyDescent="0.2">
      <c r="A33" s="29">
        <v>32</v>
      </c>
      <c r="B33" s="29">
        <v>232</v>
      </c>
      <c r="C33" s="30" t="s">
        <v>400</v>
      </c>
      <c r="D33" s="30" t="s">
        <v>399</v>
      </c>
      <c r="E33" s="34" t="s">
        <v>161</v>
      </c>
      <c r="F33" s="34" t="s">
        <v>162</v>
      </c>
      <c r="G33" s="30" t="s">
        <v>179</v>
      </c>
      <c r="H33" s="32">
        <v>23.47</v>
      </c>
      <c r="I33" s="32">
        <v>24.08</v>
      </c>
      <c r="J33" s="32">
        <f t="shared" si="0"/>
        <v>47.55</v>
      </c>
      <c r="K33" s="33">
        <v>27</v>
      </c>
      <c r="R33" s="5">
        <v>4</v>
      </c>
      <c r="AP33" s="5">
        <v>2</v>
      </c>
      <c r="AU33" s="5">
        <v>4</v>
      </c>
      <c r="AX33" s="5">
        <v>5</v>
      </c>
      <c r="BA33" s="5">
        <v>8</v>
      </c>
      <c r="BD33" s="5">
        <v>6</v>
      </c>
    </row>
    <row r="34" spans="1:75" x14ac:dyDescent="0.2">
      <c r="A34" s="29">
        <v>46</v>
      </c>
      <c r="B34" s="29">
        <v>246</v>
      </c>
      <c r="C34" s="30" t="s">
        <v>400</v>
      </c>
      <c r="D34" s="30" t="s">
        <v>399</v>
      </c>
      <c r="E34" s="33" t="s">
        <v>375</v>
      </c>
      <c r="F34" s="33" t="s">
        <v>374</v>
      </c>
      <c r="G34" s="30" t="s">
        <v>391</v>
      </c>
      <c r="H34" s="32">
        <v>22.39</v>
      </c>
      <c r="I34" s="32">
        <v>25.17</v>
      </c>
      <c r="J34" s="32">
        <f t="shared" si="0"/>
        <v>47.56</v>
      </c>
      <c r="K34" s="33">
        <v>28</v>
      </c>
      <c r="AV34" s="5">
        <v>3</v>
      </c>
      <c r="BH34" s="5">
        <v>4</v>
      </c>
      <c r="BP34" s="5">
        <v>1</v>
      </c>
      <c r="BS34" s="5">
        <v>3</v>
      </c>
    </row>
    <row r="35" spans="1:75" x14ac:dyDescent="0.2">
      <c r="A35" s="29">
        <v>5</v>
      </c>
      <c r="B35" s="29">
        <v>205</v>
      </c>
      <c r="C35" s="30" t="s">
        <v>400</v>
      </c>
      <c r="D35" s="30" t="s">
        <v>399</v>
      </c>
      <c r="E35" s="34" t="s">
        <v>155</v>
      </c>
      <c r="F35" s="34" t="s">
        <v>156</v>
      </c>
      <c r="G35" s="30" t="s">
        <v>179</v>
      </c>
      <c r="H35" s="32">
        <v>23.45</v>
      </c>
      <c r="I35" s="32">
        <v>24.13</v>
      </c>
      <c r="J35" s="32">
        <f t="shared" si="0"/>
        <v>47.58</v>
      </c>
      <c r="K35" s="33">
        <v>29</v>
      </c>
      <c r="R35" s="5">
        <v>3</v>
      </c>
      <c r="AP35" s="5">
        <v>1</v>
      </c>
      <c r="AU35" s="5">
        <v>2</v>
      </c>
      <c r="AX35" s="5">
        <v>4</v>
      </c>
      <c r="BA35" s="5">
        <v>7</v>
      </c>
      <c r="BD35" s="5">
        <v>5</v>
      </c>
    </row>
    <row r="36" spans="1:75" x14ac:dyDescent="0.2">
      <c r="A36" s="29">
        <v>48</v>
      </c>
      <c r="B36" s="29">
        <v>248</v>
      </c>
      <c r="C36" s="30" t="s">
        <v>400</v>
      </c>
      <c r="D36" s="30" t="s">
        <v>399</v>
      </c>
      <c r="E36" s="31" t="s">
        <v>60</v>
      </c>
      <c r="F36" s="31" t="s">
        <v>61</v>
      </c>
      <c r="G36" s="30" t="s">
        <v>110</v>
      </c>
      <c r="H36" s="32">
        <v>23.03</v>
      </c>
      <c r="I36" s="32">
        <v>24.79</v>
      </c>
      <c r="J36" s="32">
        <f t="shared" si="0"/>
        <v>47.82</v>
      </c>
      <c r="K36" s="33">
        <v>30</v>
      </c>
      <c r="AA36" s="5">
        <v>1</v>
      </c>
      <c r="AY36" s="5">
        <v>3</v>
      </c>
      <c r="BK36" s="5">
        <v>5</v>
      </c>
      <c r="BV36" s="5">
        <v>3</v>
      </c>
    </row>
    <row r="37" spans="1:75" x14ac:dyDescent="0.2">
      <c r="A37" s="29">
        <v>43</v>
      </c>
      <c r="B37" s="29">
        <v>243</v>
      </c>
      <c r="C37" s="30" t="s">
        <v>400</v>
      </c>
      <c r="D37" s="30" t="s">
        <v>399</v>
      </c>
      <c r="E37" s="34" t="s">
        <v>190</v>
      </c>
      <c r="F37" s="34" t="s">
        <v>191</v>
      </c>
      <c r="G37" s="30" t="s">
        <v>219</v>
      </c>
      <c r="H37" s="32">
        <v>23</v>
      </c>
      <c r="I37" s="32">
        <v>25.01</v>
      </c>
      <c r="J37" s="32">
        <f t="shared" si="0"/>
        <v>48.010000000000005</v>
      </c>
      <c r="K37" s="33">
        <v>31</v>
      </c>
      <c r="Q37" s="5">
        <v>2</v>
      </c>
      <c r="T37" s="5">
        <v>4</v>
      </c>
      <c r="AC37" s="5">
        <v>2</v>
      </c>
    </row>
    <row r="38" spans="1:75" x14ac:dyDescent="0.2">
      <c r="A38" s="29">
        <v>41</v>
      </c>
      <c r="B38" s="29">
        <v>241</v>
      </c>
      <c r="C38" s="30" t="s">
        <v>400</v>
      </c>
      <c r="D38" s="30" t="s">
        <v>399</v>
      </c>
      <c r="E38" s="34" t="s">
        <v>228</v>
      </c>
      <c r="F38" s="34" t="s">
        <v>229</v>
      </c>
      <c r="G38" s="30" t="s">
        <v>242</v>
      </c>
      <c r="H38" s="32">
        <v>22.92</v>
      </c>
      <c r="I38" s="32">
        <v>25.37</v>
      </c>
      <c r="J38" s="32">
        <f t="shared" si="0"/>
        <v>48.290000000000006</v>
      </c>
      <c r="K38" s="33">
        <v>32</v>
      </c>
      <c r="AF38" s="5">
        <v>2</v>
      </c>
    </row>
    <row r="39" spans="1:75" x14ac:dyDescent="0.2">
      <c r="A39" s="29">
        <v>58</v>
      </c>
      <c r="B39" s="29">
        <v>258</v>
      </c>
      <c r="C39" s="30" t="s">
        <v>400</v>
      </c>
      <c r="D39" s="30" t="s">
        <v>399</v>
      </c>
      <c r="E39" s="34" t="s">
        <v>212</v>
      </c>
      <c r="F39" s="34" t="s">
        <v>232</v>
      </c>
      <c r="G39" s="30" t="s">
        <v>242</v>
      </c>
      <c r="H39" s="32">
        <v>23.48</v>
      </c>
      <c r="I39" s="32">
        <v>25.15</v>
      </c>
      <c r="J39" s="32">
        <f t="shared" ref="J39:J70" si="1">SUM(H39:I39)</f>
        <v>48.629999999999995</v>
      </c>
      <c r="K39" s="33">
        <v>33</v>
      </c>
      <c r="AF39" s="5">
        <v>1</v>
      </c>
    </row>
    <row r="40" spans="1:75" x14ac:dyDescent="0.2">
      <c r="A40" s="29">
        <v>69</v>
      </c>
      <c r="B40" s="29">
        <v>269</v>
      </c>
      <c r="C40" s="30" t="s">
        <v>400</v>
      </c>
      <c r="D40" s="30" t="s">
        <v>399</v>
      </c>
      <c r="E40" s="31" t="s">
        <v>68</v>
      </c>
      <c r="F40" s="31" t="s">
        <v>69</v>
      </c>
      <c r="G40" s="30" t="s">
        <v>110</v>
      </c>
      <c r="H40" s="32">
        <v>23.34</v>
      </c>
      <c r="I40" s="32">
        <v>25.29</v>
      </c>
      <c r="J40" s="32">
        <f t="shared" si="1"/>
        <v>48.629999999999995</v>
      </c>
      <c r="K40" s="33">
        <v>34</v>
      </c>
      <c r="AY40" s="5">
        <v>2</v>
      </c>
      <c r="BK40" s="5">
        <v>4</v>
      </c>
      <c r="BV40" s="5">
        <v>2</v>
      </c>
    </row>
    <row r="41" spans="1:75" x14ac:dyDescent="0.2">
      <c r="A41" s="29">
        <v>72</v>
      </c>
      <c r="B41" s="29">
        <v>272</v>
      </c>
      <c r="C41" s="30" t="s">
        <v>400</v>
      </c>
      <c r="D41" s="30" t="s">
        <v>399</v>
      </c>
      <c r="E41" s="33" t="s">
        <v>210</v>
      </c>
      <c r="F41" s="33" t="s">
        <v>381</v>
      </c>
      <c r="G41" s="30" t="s">
        <v>391</v>
      </c>
      <c r="H41" s="32">
        <v>23.55</v>
      </c>
      <c r="I41" s="32">
        <v>25.2</v>
      </c>
      <c r="J41" s="32">
        <f t="shared" si="1"/>
        <v>48.75</v>
      </c>
      <c r="K41" s="33">
        <v>35</v>
      </c>
      <c r="AV41" s="5">
        <v>1</v>
      </c>
      <c r="BH41" s="5">
        <v>3</v>
      </c>
      <c r="BS41" s="5">
        <v>2</v>
      </c>
      <c r="BW41" s="5">
        <v>1</v>
      </c>
    </row>
    <row r="42" spans="1:75" x14ac:dyDescent="0.2">
      <c r="A42" s="29">
        <v>52</v>
      </c>
      <c r="B42" s="29">
        <v>252</v>
      </c>
      <c r="C42" s="30" t="s">
        <v>400</v>
      </c>
      <c r="D42" s="30" t="s">
        <v>399</v>
      </c>
      <c r="E42" s="33" t="s">
        <v>376</v>
      </c>
      <c r="F42" s="33" t="s">
        <v>377</v>
      </c>
      <c r="G42" s="30" t="s">
        <v>391</v>
      </c>
      <c r="H42" s="32">
        <v>23.76</v>
      </c>
      <c r="I42" s="32">
        <v>25.28</v>
      </c>
      <c r="J42" s="32">
        <f t="shared" si="1"/>
        <v>49.040000000000006</v>
      </c>
      <c r="K42" s="33">
        <v>36</v>
      </c>
      <c r="BH42" s="5">
        <v>2</v>
      </c>
      <c r="BS42" s="5">
        <v>1</v>
      </c>
    </row>
    <row r="43" spans="1:75" x14ac:dyDescent="0.2">
      <c r="A43" s="29">
        <v>40</v>
      </c>
      <c r="B43" s="29">
        <v>240</v>
      </c>
      <c r="C43" s="30" t="s">
        <v>400</v>
      </c>
      <c r="D43" s="30" t="s">
        <v>399</v>
      </c>
      <c r="E43" s="33" t="s">
        <v>58</v>
      </c>
      <c r="F43" s="33" t="s">
        <v>374</v>
      </c>
      <c r="G43" s="30" t="s">
        <v>391</v>
      </c>
      <c r="H43" s="32">
        <v>23.93</v>
      </c>
      <c r="I43" s="32">
        <v>25.51</v>
      </c>
      <c r="J43" s="32">
        <f t="shared" si="1"/>
        <v>49.44</v>
      </c>
      <c r="K43" s="33">
        <v>37</v>
      </c>
      <c r="BH43" s="5">
        <v>1</v>
      </c>
    </row>
    <row r="44" spans="1:75" x14ac:dyDescent="0.2">
      <c r="A44" s="29">
        <v>79</v>
      </c>
      <c r="B44" s="29">
        <v>279</v>
      </c>
      <c r="C44" s="30" t="s">
        <v>400</v>
      </c>
      <c r="D44" s="30" t="s">
        <v>399</v>
      </c>
      <c r="E44" s="31" t="s">
        <v>72</v>
      </c>
      <c r="F44" s="31" t="s">
        <v>73</v>
      </c>
      <c r="G44" s="30" t="s">
        <v>110</v>
      </c>
      <c r="H44" s="32">
        <v>23.89</v>
      </c>
      <c r="I44" s="32">
        <v>25.7</v>
      </c>
      <c r="J44" s="32">
        <f t="shared" si="1"/>
        <v>49.59</v>
      </c>
      <c r="K44" s="33">
        <v>38</v>
      </c>
      <c r="AY44" s="5">
        <v>1</v>
      </c>
      <c r="BK44" s="5">
        <v>3</v>
      </c>
    </row>
    <row r="45" spans="1:75" x14ac:dyDescent="0.2">
      <c r="A45" s="29">
        <v>12</v>
      </c>
      <c r="B45" s="29">
        <v>212</v>
      </c>
      <c r="C45" s="30" t="s">
        <v>400</v>
      </c>
      <c r="D45" s="30" t="s">
        <v>399</v>
      </c>
      <c r="E45" s="34" t="s">
        <v>62</v>
      </c>
      <c r="F45" s="34" t="s">
        <v>157</v>
      </c>
      <c r="G45" s="30" t="s">
        <v>179</v>
      </c>
      <c r="H45" s="32">
        <v>25.16</v>
      </c>
      <c r="I45" s="32">
        <v>26.56</v>
      </c>
      <c r="J45" s="32">
        <f t="shared" si="1"/>
        <v>51.72</v>
      </c>
      <c r="K45" s="33">
        <v>39</v>
      </c>
      <c r="R45" s="5">
        <v>1</v>
      </c>
      <c r="BA45" s="5">
        <v>6</v>
      </c>
      <c r="BD45" s="5">
        <v>4</v>
      </c>
    </row>
    <row r="46" spans="1:75" x14ac:dyDescent="0.2">
      <c r="A46" s="29">
        <v>63</v>
      </c>
      <c r="B46" s="29">
        <v>263</v>
      </c>
      <c r="C46" s="30" t="s">
        <v>400</v>
      </c>
      <c r="D46" s="30" t="s">
        <v>399</v>
      </c>
      <c r="E46" s="34" t="s">
        <v>233</v>
      </c>
      <c r="F46" s="34" t="s">
        <v>234</v>
      </c>
      <c r="G46" s="30" t="s">
        <v>242</v>
      </c>
      <c r="H46" s="32">
        <v>24.8</v>
      </c>
      <c r="I46" s="32">
        <v>27.21</v>
      </c>
      <c r="J46" s="32">
        <f t="shared" si="1"/>
        <v>52.010000000000005</v>
      </c>
      <c r="K46" s="33">
        <v>40</v>
      </c>
    </row>
    <row r="47" spans="1:75" x14ac:dyDescent="0.2">
      <c r="A47" s="29">
        <v>60</v>
      </c>
      <c r="B47" s="29">
        <v>260</v>
      </c>
      <c r="C47" s="30" t="s">
        <v>400</v>
      </c>
      <c r="D47" s="30" t="s">
        <v>399</v>
      </c>
      <c r="E47" s="34" t="s">
        <v>196</v>
      </c>
      <c r="F47" s="34" t="s">
        <v>197</v>
      </c>
      <c r="G47" s="30" t="s">
        <v>219</v>
      </c>
      <c r="H47" s="32">
        <v>25.04</v>
      </c>
      <c r="I47" s="32">
        <v>27.33</v>
      </c>
      <c r="J47" s="32">
        <f t="shared" si="1"/>
        <v>52.37</v>
      </c>
      <c r="K47" s="33">
        <v>41</v>
      </c>
      <c r="T47" s="5">
        <v>3</v>
      </c>
      <c r="AC47" s="5">
        <v>1</v>
      </c>
    </row>
    <row r="48" spans="1:75" x14ac:dyDescent="0.2">
      <c r="A48" s="29">
        <v>111</v>
      </c>
      <c r="B48" s="29">
        <v>311</v>
      </c>
      <c r="C48" s="30" t="s">
        <v>400</v>
      </c>
      <c r="D48" s="30" t="s">
        <v>399</v>
      </c>
      <c r="E48" s="31" t="s">
        <v>74</v>
      </c>
      <c r="F48" s="31" t="s">
        <v>106</v>
      </c>
      <c r="G48" s="30" t="s">
        <v>110</v>
      </c>
      <c r="H48" s="32">
        <v>25.28</v>
      </c>
      <c r="I48" s="32">
        <v>27.42</v>
      </c>
      <c r="J48" s="32">
        <f t="shared" si="1"/>
        <v>52.7</v>
      </c>
      <c r="K48" s="33">
        <v>42</v>
      </c>
      <c r="BK48" s="5">
        <v>2</v>
      </c>
    </row>
    <row r="49" spans="1:66" x14ac:dyDescent="0.2">
      <c r="A49" s="29">
        <v>82</v>
      </c>
      <c r="B49" s="29">
        <v>282</v>
      </c>
      <c r="C49" s="30" t="s">
        <v>400</v>
      </c>
      <c r="D49" s="30" t="s">
        <v>399</v>
      </c>
      <c r="E49" s="33" t="s">
        <v>384</v>
      </c>
      <c r="F49" s="33" t="s">
        <v>288</v>
      </c>
      <c r="G49" s="30" t="s">
        <v>391</v>
      </c>
      <c r="H49" s="32">
        <v>23.97</v>
      </c>
      <c r="I49" s="32">
        <v>28.79</v>
      </c>
      <c r="J49" s="32">
        <f t="shared" si="1"/>
        <v>52.76</v>
      </c>
      <c r="K49" s="33">
        <v>43</v>
      </c>
    </row>
    <row r="50" spans="1:66" x14ac:dyDescent="0.2">
      <c r="A50" s="29">
        <v>44</v>
      </c>
      <c r="B50" s="29">
        <v>244</v>
      </c>
      <c r="C50" s="30" t="s">
        <v>400</v>
      </c>
      <c r="D50" s="30" t="s">
        <v>399</v>
      </c>
      <c r="E50" s="34" t="s">
        <v>164</v>
      </c>
      <c r="F50" s="34" t="s">
        <v>165</v>
      </c>
      <c r="G50" s="30" t="s">
        <v>179</v>
      </c>
      <c r="H50" s="32">
        <v>25.02</v>
      </c>
      <c r="I50" s="32">
        <v>27.97</v>
      </c>
      <c r="J50" s="32">
        <f t="shared" si="1"/>
        <v>52.989999999999995</v>
      </c>
      <c r="K50" s="33">
        <v>44</v>
      </c>
      <c r="BA50" s="5">
        <v>5</v>
      </c>
      <c r="BD50" s="5">
        <v>3</v>
      </c>
    </row>
    <row r="51" spans="1:66" x14ac:dyDescent="0.2">
      <c r="A51" s="29">
        <v>56</v>
      </c>
      <c r="B51" s="29">
        <v>256</v>
      </c>
      <c r="C51" s="30" t="s">
        <v>400</v>
      </c>
      <c r="D51" s="30" t="s">
        <v>399</v>
      </c>
      <c r="E51" s="34" t="s">
        <v>167</v>
      </c>
      <c r="F51" s="34" t="s">
        <v>168</v>
      </c>
      <c r="G51" s="30" t="s">
        <v>179</v>
      </c>
      <c r="H51" s="32">
        <v>25.26</v>
      </c>
      <c r="I51" s="32">
        <v>27.81</v>
      </c>
      <c r="J51" s="32">
        <f t="shared" si="1"/>
        <v>53.07</v>
      </c>
      <c r="K51" s="33">
        <v>45</v>
      </c>
      <c r="BA51" s="5">
        <v>4</v>
      </c>
      <c r="BD51" s="5">
        <v>2</v>
      </c>
    </row>
    <row r="52" spans="1:66" x14ac:dyDescent="0.2">
      <c r="A52" s="29">
        <v>53</v>
      </c>
      <c r="B52" s="29">
        <v>253</v>
      </c>
      <c r="C52" s="30" t="s">
        <v>400</v>
      </c>
      <c r="D52" s="30" t="s">
        <v>399</v>
      </c>
      <c r="E52" s="34" t="s">
        <v>230</v>
      </c>
      <c r="F52" s="34" t="s">
        <v>231</v>
      </c>
      <c r="G52" s="30" t="s">
        <v>242</v>
      </c>
      <c r="H52" s="32">
        <v>25.79</v>
      </c>
      <c r="I52" s="32">
        <v>27.31</v>
      </c>
      <c r="J52" s="32">
        <f t="shared" si="1"/>
        <v>53.099999999999994</v>
      </c>
      <c r="K52" s="33">
        <v>46</v>
      </c>
    </row>
    <row r="53" spans="1:66" x14ac:dyDescent="0.2">
      <c r="A53" s="29">
        <v>73</v>
      </c>
      <c r="B53" s="29">
        <v>273</v>
      </c>
      <c r="C53" s="30" t="s">
        <v>400</v>
      </c>
      <c r="D53" s="30" t="s">
        <v>399</v>
      </c>
      <c r="E53" s="34" t="s">
        <v>237</v>
      </c>
      <c r="F53" s="34" t="s">
        <v>238</v>
      </c>
      <c r="G53" s="30" t="s">
        <v>242</v>
      </c>
      <c r="H53" s="32">
        <v>26.06</v>
      </c>
      <c r="I53" s="32">
        <v>27.84</v>
      </c>
      <c r="J53" s="32">
        <f t="shared" si="1"/>
        <v>53.9</v>
      </c>
      <c r="K53" s="33">
        <v>47</v>
      </c>
    </row>
    <row r="54" spans="1:66" x14ac:dyDescent="0.2">
      <c r="A54" s="29">
        <v>80</v>
      </c>
      <c r="B54" s="29">
        <v>280</v>
      </c>
      <c r="C54" s="30" t="s">
        <v>400</v>
      </c>
      <c r="D54" s="30" t="s">
        <v>399</v>
      </c>
      <c r="E54" s="34" t="s">
        <v>203</v>
      </c>
      <c r="F54" s="34" t="s">
        <v>204</v>
      </c>
      <c r="G54" s="30" t="s">
        <v>219</v>
      </c>
      <c r="H54" s="32">
        <v>25.47</v>
      </c>
      <c r="I54" s="32">
        <v>28.61</v>
      </c>
      <c r="J54" s="32">
        <f t="shared" si="1"/>
        <v>54.08</v>
      </c>
      <c r="K54" s="33">
        <v>48</v>
      </c>
      <c r="T54" s="5">
        <v>2</v>
      </c>
    </row>
    <row r="55" spans="1:66" x14ac:dyDescent="0.2">
      <c r="A55" s="29">
        <v>50</v>
      </c>
      <c r="B55" s="29">
        <v>250</v>
      </c>
      <c r="C55" s="30" t="s">
        <v>400</v>
      </c>
      <c r="D55" s="30" t="s">
        <v>399</v>
      </c>
      <c r="E55" s="34" t="s">
        <v>74</v>
      </c>
      <c r="F55" s="34" t="s">
        <v>166</v>
      </c>
      <c r="G55" s="30" t="s">
        <v>179</v>
      </c>
      <c r="H55" s="32">
        <v>25.29</v>
      </c>
      <c r="I55" s="32">
        <v>28.82</v>
      </c>
      <c r="J55" s="32">
        <f t="shared" si="1"/>
        <v>54.11</v>
      </c>
      <c r="K55" s="33">
        <v>49</v>
      </c>
      <c r="BA55" s="5">
        <v>3</v>
      </c>
      <c r="BD55" s="5">
        <v>1</v>
      </c>
    </row>
    <row r="56" spans="1:66" x14ac:dyDescent="0.2">
      <c r="A56" s="29">
        <v>89</v>
      </c>
      <c r="B56" s="29">
        <v>289</v>
      </c>
      <c r="C56" s="30" t="s">
        <v>400</v>
      </c>
      <c r="D56" s="30" t="s">
        <v>399</v>
      </c>
      <c r="E56" s="31" t="s">
        <v>78</v>
      </c>
      <c r="F56" s="31" t="s">
        <v>79</v>
      </c>
      <c r="G56" s="30" t="s">
        <v>110</v>
      </c>
      <c r="H56" s="32">
        <v>26.19</v>
      </c>
      <c r="I56" s="32">
        <v>27.99</v>
      </c>
      <c r="J56" s="32">
        <f t="shared" si="1"/>
        <v>54.18</v>
      </c>
      <c r="K56" s="33">
        <v>50</v>
      </c>
      <c r="BK56" s="5">
        <v>1</v>
      </c>
    </row>
    <row r="57" spans="1:66" x14ac:dyDescent="0.2">
      <c r="A57" s="29">
        <v>57</v>
      </c>
      <c r="B57" s="29">
        <v>257</v>
      </c>
      <c r="C57" s="30" t="s">
        <v>400</v>
      </c>
      <c r="D57" s="30" t="s">
        <v>399</v>
      </c>
      <c r="E57" s="33" t="s">
        <v>378</v>
      </c>
      <c r="F57" s="33" t="s">
        <v>371</v>
      </c>
      <c r="G57" s="30" t="s">
        <v>391</v>
      </c>
      <c r="H57" s="32">
        <v>26.13</v>
      </c>
      <c r="I57" s="32">
        <v>28.44</v>
      </c>
      <c r="J57" s="32">
        <f t="shared" si="1"/>
        <v>54.57</v>
      </c>
      <c r="K57" s="33">
        <v>51</v>
      </c>
    </row>
    <row r="58" spans="1:66" x14ac:dyDescent="0.2">
      <c r="A58" s="29">
        <v>20</v>
      </c>
      <c r="B58" s="29">
        <v>220</v>
      </c>
      <c r="C58" s="30" t="s">
        <v>400</v>
      </c>
      <c r="D58" s="30" t="s">
        <v>399</v>
      </c>
      <c r="E58" s="35" t="s">
        <v>144</v>
      </c>
      <c r="F58" s="35" t="s">
        <v>145</v>
      </c>
      <c r="G58" s="30" t="s">
        <v>140</v>
      </c>
      <c r="H58" s="32">
        <v>21.58</v>
      </c>
      <c r="I58" s="32">
        <v>33.97</v>
      </c>
      <c r="J58" s="32">
        <f t="shared" si="1"/>
        <v>55.55</v>
      </c>
      <c r="K58" s="33">
        <v>52</v>
      </c>
      <c r="BN58" s="5">
        <v>6</v>
      </c>
    </row>
    <row r="59" spans="1:66" x14ac:dyDescent="0.2">
      <c r="A59" s="29">
        <v>19</v>
      </c>
      <c r="B59" s="29">
        <v>219</v>
      </c>
      <c r="C59" s="30" t="s">
        <v>400</v>
      </c>
      <c r="D59" s="30" t="s">
        <v>399</v>
      </c>
      <c r="E59" s="34" t="s">
        <v>149</v>
      </c>
      <c r="F59" s="34" t="s">
        <v>158</v>
      </c>
      <c r="G59" s="30" t="s">
        <v>179</v>
      </c>
      <c r="H59" s="32">
        <v>25.8</v>
      </c>
      <c r="I59" s="32">
        <v>29.77</v>
      </c>
      <c r="J59" s="32">
        <f t="shared" si="1"/>
        <v>55.57</v>
      </c>
      <c r="K59" s="33">
        <v>53</v>
      </c>
      <c r="BA59" s="5">
        <v>2</v>
      </c>
    </row>
    <row r="60" spans="1:66" x14ac:dyDescent="0.2">
      <c r="A60" s="29">
        <v>62</v>
      </c>
      <c r="B60" s="29">
        <v>262</v>
      </c>
      <c r="C60" s="30" t="s">
        <v>400</v>
      </c>
      <c r="D60" s="30" t="s">
        <v>399</v>
      </c>
      <c r="E60" s="33" t="s">
        <v>379</v>
      </c>
      <c r="F60" s="33" t="s">
        <v>347</v>
      </c>
      <c r="G60" s="30" t="s">
        <v>391</v>
      </c>
      <c r="H60" s="32">
        <v>26.14</v>
      </c>
      <c r="I60" s="32">
        <v>29.44</v>
      </c>
      <c r="J60" s="32">
        <f t="shared" si="1"/>
        <v>55.58</v>
      </c>
      <c r="K60" s="33">
        <v>54</v>
      </c>
    </row>
    <row r="61" spans="1:66" x14ac:dyDescent="0.2">
      <c r="A61" s="29">
        <v>65</v>
      </c>
      <c r="B61" s="29">
        <v>265</v>
      </c>
      <c r="C61" s="30" t="s">
        <v>400</v>
      </c>
      <c r="D61" s="30" t="s">
        <v>399</v>
      </c>
      <c r="E61" s="34" t="s">
        <v>198</v>
      </c>
      <c r="F61" s="34" t="s">
        <v>199</v>
      </c>
      <c r="G61" s="30" t="s">
        <v>219</v>
      </c>
      <c r="H61" s="32">
        <v>27.11</v>
      </c>
      <c r="I61" s="32">
        <v>28.77</v>
      </c>
      <c r="J61" s="32">
        <f t="shared" si="1"/>
        <v>55.879999999999995</v>
      </c>
      <c r="K61" s="33">
        <v>55</v>
      </c>
      <c r="T61" s="5">
        <v>1</v>
      </c>
    </row>
    <row r="62" spans="1:66" x14ac:dyDescent="0.2">
      <c r="A62" s="29">
        <v>25</v>
      </c>
      <c r="B62" s="29">
        <v>225</v>
      </c>
      <c r="C62" s="30" t="s">
        <v>400</v>
      </c>
      <c r="D62" s="30" t="s">
        <v>399</v>
      </c>
      <c r="E62" s="33" t="s">
        <v>128</v>
      </c>
      <c r="F62" s="33" t="s">
        <v>129</v>
      </c>
      <c r="G62" s="30" t="s">
        <v>331</v>
      </c>
      <c r="H62" s="32">
        <v>26.97</v>
      </c>
      <c r="I62" s="32">
        <v>28.99</v>
      </c>
      <c r="J62" s="32">
        <f t="shared" si="1"/>
        <v>55.959999999999994</v>
      </c>
      <c r="K62" s="33">
        <v>56</v>
      </c>
      <c r="BB62" s="5">
        <v>1</v>
      </c>
      <c r="BM62" s="5">
        <v>5</v>
      </c>
    </row>
    <row r="63" spans="1:66" x14ac:dyDescent="0.2">
      <c r="A63" s="29">
        <v>67</v>
      </c>
      <c r="B63" s="29">
        <v>267</v>
      </c>
      <c r="C63" s="30" t="s">
        <v>400</v>
      </c>
      <c r="D63" s="30" t="s">
        <v>399</v>
      </c>
      <c r="E63" s="33" t="s">
        <v>62</v>
      </c>
      <c r="F63" s="33" t="s">
        <v>380</v>
      </c>
      <c r="G63" s="30" t="s">
        <v>391</v>
      </c>
      <c r="H63" s="32">
        <v>27.46</v>
      </c>
      <c r="I63" s="32">
        <v>29.6</v>
      </c>
      <c r="J63" s="32">
        <f t="shared" si="1"/>
        <v>57.06</v>
      </c>
      <c r="K63" s="33">
        <v>57</v>
      </c>
    </row>
    <row r="64" spans="1:66" x14ac:dyDescent="0.2">
      <c r="A64" s="29">
        <v>93</v>
      </c>
      <c r="B64" s="29">
        <v>293</v>
      </c>
      <c r="C64" s="30" t="s">
        <v>400</v>
      </c>
      <c r="D64" s="30" t="s">
        <v>399</v>
      </c>
      <c r="E64" s="34" t="s">
        <v>210</v>
      </c>
      <c r="F64" s="34" t="s">
        <v>211</v>
      </c>
      <c r="G64" s="30" t="s">
        <v>219</v>
      </c>
      <c r="H64" s="32">
        <v>27.09</v>
      </c>
      <c r="I64" s="32">
        <v>30.08</v>
      </c>
      <c r="J64" s="32">
        <f t="shared" si="1"/>
        <v>57.17</v>
      </c>
      <c r="K64" s="33">
        <v>58</v>
      </c>
    </row>
    <row r="65" spans="1:66" x14ac:dyDescent="0.2">
      <c r="A65" s="29">
        <v>110</v>
      </c>
      <c r="B65" s="29">
        <v>310</v>
      </c>
      <c r="C65" s="30" t="s">
        <v>400</v>
      </c>
      <c r="D65" s="30" t="s">
        <v>399</v>
      </c>
      <c r="E65" s="31" t="s">
        <v>104</v>
      </c>
      <c r="F65" s="31" t="s">
        <v>105</v>
      </c>
      <c r="G65" s="30" t="s">
        <v>110</v>
      </c>
      <c r="H65" s="32">
        <v>27.46</v>
      </c>
      <c r="I65" s="32">
        <v>29.91</v>
      </c>
      <c r="J65" s="32">
        <f t="shared" si="1"/>
        <v>57.370000000000005</v>
      </c>
      <c r="K65" s="33">
        <v>59</v>
      </c>
    </row>
    <row r="66" spans="1:66" x14ac:dyDescent="0.2">
      <c r="A66" s="29">
        <v>94</v>
      </c>
      <c r="B66" s="29">
        <v>294</v>
      </c>
      <c r="C66" s="30" t="s">
        <v>400</v>
      </c>
      <c r="D66" s="30" t="s">
        <v>399</v>
      </c>
      <c r="E66" s="33" t="s">
        <v>389</v>
      </c>
      <c r="F66" s="33" t="s">
        <v>390</v>
      </c>
      <c r="G66" s="30" t="s">
        <v>391</v>
      </c>
      <c r="H66" s="32">
        <v>27.3</v>
      </c>
      <c r="I66" s="32">
        <v>30.13</v>
      </c>
      <c r="J66" s="32">
        <f t="shared" si="1"/>
        <v>57.43</v>
      </c>
      <c r="K66" s="33">
        <v>60</v>
      </c>
    </row>
    <row r="67" spans="1:66" ht="31" x14ac:dyDescent="0.2">
      <c r="A67" s="29">
        <v>33</v>
      </c>
      <c r="B67" s="29">
        <v>233</v>
      </c>
      <c r="C67" s="30" t="s">
        <v>400</v>
      </c>
      <c r="D67" s="30" t="s">
        <v>399</v>
      </c>
      <c r="E67" s="35" t="s">
        <v>147</v>
      </c>
      <c r="F67" s="35" t="s">
        <v>148</v>
      </c>
      <c r="G67" s="30" t="s">
        <v>140</v>
      </c>
      <c r="H67" s="32">
        <v>28.36</v>
      </c>
      <c r="I67" s="32">
        <v>30.1</v>
      </c>
      <c r="J67" s="32">
        <f t="shared" si="1"/>
        <v>58.46</v>
      </c>
      <c r="K67" s="33">
        <v>61</v>
      </c>
      <c r="BN67" s="5">
        <v>4</v>
      </c>
    </row>
    <row r="68" spans="1:66" x14ac:dyDescent="0.2">
      <c r="A68" s="29">
        <v>45</v>
      </c>
      <c r="B68" s="29">
        <v>245</v>
      </c>
      <c r="C68" s="30" t="s">
        <v>400</v>
      </c>
      <c r="D68" s="30" t="s">
        <v>399</v>
      </c>
      <c r="E68" s="35" t="s">
        <v>151</v>
      </c>
      <c r="F68" s="35" t="s">
        <v>152</v>
      </c>
      <c r="G68" s="30" t="s">
        <v>140</v>
      </c>
      <c r="H68" s="32">
        <v>28.77</v>
      </c>
      <c r="I68" s="32">
        <v>31.24</v>
      </c>
      <c r="J68" s="32">
        <f t="shared" si="1"/>
        <v>60.01</v>
      </c>
      <c r="K68" s="33">
        <v>62</v>
      </c>
      <c r="BN68" s="5">
        <v>3</v>
      </c>
    </row>
    <row r="69" spans="1:66" x14ac:dyDescent="0.2">
      <c r="A69" s="29">
        <v>61</v>
      </c>
      <c r="B69" s="29">
        <v>261</v>
      </c>
      <c r="C69" s="30" t="s">
        <v>400</v>
      </c>
      <c r="D69" s="30" t="s">
        <v>399</v>
      </c>
      <c r="E69" s="34" t="s">
        <v>169</v>
      </c>
      <c r="F69" s="34" t="s">
        <v>170</v>
      </c>
      <c r="G69" s="30" t="s">
        <v>179</v>
      </c>
      <c r="H69" s="32">
        <v>28.78</v>
      </c>
      <c r="I69" s="32">
        <v>31.26</v>
      </c>
      <c r="J69" s="32">
        <f t="shared" si="1"/>
        <v>60.040000000000006</v>
      </c>
      <c r="K69" s="33">
        <v>63</v>
      </c>
    </row>
    <row r="70" spans="1:66" x14ac:dyDescent="0.2">
      <c r="A70" s="29">
        <v>112</v>
      </c>
      <c r="B70" s="29">
        <v>312</v>
      </c>
      <c r="C70" s="30" t="s">
        <v>400</v>
      </c>
      <c r="D70" s="30" t="s">
        <v>399</v>
      </c>
      <c r="E70" s="31" t="s">
        <v>107</v>
      </c>
      <c r="F70" s="31" t="s">
        <v>108</v>
      </c>
      <c r="G70" s="30" t="s">
        <v>110</v>
      </c>
      <c r="H70" s="32">
        <v>28.36</v>
      </c>
      <c r="I70" s="32">
        <v>31.7</v>
      </c>
      <c r="J70" s="32">
        <f t="shared" si="1"/>
        <v>60.06</v>
      </c>
      <c r="K70" s="33">
        <v>64</v>
      </c>
    </row>
    <row r="71" spans="1:66" x14ac:dyDescent="0.2">
      <c r="A71" s="29">
        <v>91</v>
      </c>
      <c r="B71" s="29">
        <v>291</v>
      </c>
      <c r="C71" s="30" t="s">
        <v>400</v>
      </c>
      <c r="D71" s="30" t="s">
        <v>399</v>
      </c>
      <c r="E71" s="33" t="s">
        <v>210</v>
      </c>
      <c r="F71" s="33" t="s">
        <v>388</v>
      </c>
      <c r="G71" s="30" t="s">
        <v>391</v>
      </c>
      <c r="H71" s="32">
        <v>29.13</v>
      </c>
      <c r="I71" s="32">
        <v>30.97</v>
      </c>
      <c r="J71" s="32">
        <f t="shared" ref="J71:J102" si="2">SUM(H71:I71)</f>
        <v>60.099999999999994</v>
      </c>
      <c r="K71" s="33">
        <v>65</v>
      </c>
    </row>
    <row r="72" spans="1:66" x14ac:dyDescent="0.2">
      <c r="A72" s="29">
        <v>107</v>
      </c>
      <c r="B72" s="29">
        <v>307</v>
      </c>
      <c r="C72" s="30" t="s">
        <v>400</v>
      </c>
      <c r="D72" s="30" t="s">
        <v>399</v>
      </c>
      <c r="E72" s="31" t="s">
        <v>98</v>
      </c>
      <c r="F72" s="31" t="s">
        <v>99</v>
      </c>
      <c r="G72" s="30" t="s">
        <v>110</v>
      </c>
      <c r="H72" s="32">
        <v>29.47</v>
      </c>
      <c r="I72" s="32">
        <v>31.17</v>
      </c>
      <c r="J72" s="32">
        <f t="shared" si="2"/>
        <v>60.64</v>
      </c>
      <c r="K72" s="33">
        <v>66</v>
      </c>
    </row>
    <row r="73" spans="1:66" x14ac:dyDescent="0.2">
      <c r="A73" s="29">
        <v>78</v>
      </c>
      <c r="B73" s="29">
        <v>278</v>
      </c>
      <c r="C73" s="30" t="s">
        <v>400</v>
      </c>
      <c r="D73" s="30" t="s">
        <v>399</v>
      </c>
      <c r="E73" s="34" t="s">
        <v>239</v>
      </c>
      <c r="F73" s="34" t="s">
        <v>240</v>
      </c>
      <c r="G73" s="30" t="s">
        <v>242</v>
      </c>
      <c r="H73" s="32">
        <v>28.93</v>
      </c>
      <c r="I73" s="32">
        <v>32.020000000000003</v>
      </c>
      <c r="J73" s="32">
        <f t="shared" si="2"/>
        <v>60.95</v>
      </c>
      <c r="K73" s="33">
        <v>67</v>
      </c>
    </row>
    <row r="74" spans="1:66" x14ac:dyDescent="0.2">
      <c r="A74" s="29">
        <v>85</v>
      </c>
      <c r="B74" s="29">
        <v>285</v>
      </c>
      <c r="C74" s="30" t="s">
        <v>400</v>
      </c>
      <c r="D74" s="30" t="s">
        <v>399</v>
      </c>
      <c r="E74" s="33" t="s">
        <v>70</v>
      </c>
      <c r="F74" s="33" t="s">
        <v>385</v>
      </c>
      <c r="G74" s="30" t="s">
        <v>391</v>
      </c>
      <c r="H74" s="32">
        <v>29.81</v>
      </c>
      <c r="I74" s="32">
        <v>31.72</v>
      </c>
      <c r="J74" s="32">
        <f t="shared" si="2"/>
        <v>61.53</v>
      </c>
      <c r="K74" s="33">
        <v>68</v>
      </c>
    </row>
    <row r="75" spans="1:66" x14ac:dyDescent="0.2">
      <c r="A75" s="29">
        <v>66</v>
      </c>
      <c r="B75" s="29">
        <v>266</v>
      </c>
      <c r="C75" s="30" t="s">
        <v>400</v>
      </c>
      <c r="D75" s="30" t="s">
        <v>399</v>
      </c>
      <c r="E75" s="34" t="s">
        <v>171</v>
      </c>
      <c r="F75" s="34" t="s">
        <v>172</v>
      </c>
      <c r="G75" s="30" t="s">
        <v>179</v>
      </c>
      <c r="H75" s="32">
        <v>29.35</v>
      </c>
      <c r="I75" s="32">
        <v>32.53</v>
      </c>
      <c r="J75" s="32">
        <f t="shared" si="2"/>
        <v>61.88</v>
      </c>
      <c r="K75" s="33">
        <v>69</v>
      </c>
    </row>
    <row r="76" spans="1:66" x14ac:dyDescent="0.2">
      <c r="A76" s="29">
        <v>81</v>
      </c>
      <c r="B76" s="29">
        <v>281</v>
      </c>
      <c r="C76" s="30" t="s">
        <v>400</v>
      </c>
      <c r="D76" s="30" t="s">
        <v>399</v>
      </c>
      <c r="E76" s="34" t="s">
        <v>177</v>
      </c>
      <c r="F76" s="34" t="s">
        <v>178</v>
      </c>
      <c r="G76" s="30" t="s">
        <v>179</v>
      </c>
      <c r="H76" s="32">
        <v>30.02</v>
      </c>
      <c r="I76" s="32">
        <v>32.11</v>
      </c>
      <c r="J76" s="32">
        <f t="shared" si="2"/>
        <v>62.129999999999995</v>
      </c>
      <c r="K76" s="33">
        <v>70</v>
      </c>
    </row>
    <row r="77" spans="1:66" x14ac:dyDescent="0.2">
      <c r="A77" s="29">
        <v>26</v>
      </c>
      <c r="B77" s="29">
        <v>226</v>
      </c>
      <c r="C77" s="30" t="s">
        <v>400</v>
      </c>
      <c r="D77" s="30" t="s">
        <v>399</v>
      </c>
      <c r="E77" s="34" t="s">
        <v>159</v>
      </c>
      <c r="F77" s="34" t="s">
        <v>160</v>
      </c>
      <c r="G77" s="30" t="s">
        <v>179</v>
      </c>
      <c r="H77" s="32">
        <v>30.17</v>
      </c>
      <c r="I77" s="32">
        <v>32.24</v>
      </c>
      <c r="J77" s="32">
        <f t="shared" si="2"/>
        <v>62.410000000000004</v>
      </c>
      <c r="K77" s="33">
        <v>71</v>
      </c>
    </row>
    <row r="78" spans="1:66" ht="31" x14ac:dyDescent="0.2">
      <c r="A78" s="29">
        <v>51</v>
      </c>
      <c r="B78" s="29">
        <v>251</v>
      </c>
      <c r="C78" s="30" t="s">
        <v>400</v>
      </c>
      <c r="D78" s="30" t="s">
        <v>399</v>
      </c>
      <c r="E78" s="35" t="s">
        <v>153</v>
      </c>
      <c r="F78" s="35" t="s">
        <v>154</v>
      </c>
      <c r="G78" s="30" t="s">
        <v>140</v>
      </c>
      <c r="H78" s="32">
        <v>30.2</v>
      </c>
      <c r="I78" s="32">
        <v>32.31</v>
      </c>
      <c r="J78" s="32">
        <f t="shared" si="2"/>
        <v>62.510000000000005</v>
      </c>
      <c r="K78" s="33">
        <v>72</v>
      </c>
      <c r="BN78" s="5">
        <v>2</v>
      </c>
    </row>
    <row r="79" spans="1:66" x14ac:dyDescent="0.2">
      <c r="A79" s="29">
        <v>39</v>
      </c>
      <c r="B79" s="29">
        <v>239</v>
      </c>
      <c r="C79" s="30" t="s">
        <v>400</v>
      </c>
      <c r="D79" s="30" t="s">
        <v>399</v>
      </c>
      <c r="E79" s="35" t="s">
        <v>149</v>
      </c>
      <c r="F79" s="35" t="s">
        <v>150</v>
      </c>
      <c r="G79" s="30" t="s">
        <v>140</v>
      </c>
      <c r="H79" s="32">
        <v>30.81</v>
      </c>
      <c r="I79" s="32">
        <v>32.4</v>
      </c>
      <c r="J79" s="32">
        <f t="shared" si="2"/>
        <v>63.209999999999994</v>
      </c>
      <c r="K79" s="33">
        <v>73</v>
      </c>
      <c r="BN79" s="5">
        <v>1</v>
      </c>
    </row>
    <row r="80" spans="1:66" x14ac:dyDescent="0.2">
      <c r="A80" s="29">
        <v>87</v>
      </c>
      <c r="B80" s="29">
        <v>287</v>
      </c>
      <c r="C80" s="30" t="s">
        <v>400</v>
      </c>
      <c r="D80" s="30" t="s">
        <v>399</v>
      </c>
      <c r="E80" s="34" t="s">
        <v>207</v>
      </c>
      <c r="F80" s="34" t="s">
        <v>208</v>
      </c>
      <c r="G80" s="30" t="s">
        <v>219</v>
      </c>
      <c r="H80" s="32">
        <v>30.7</v>
      </c>
      <c r="I80" s="32">
        <v>32.97</v>
      </c>
      <c r="J80" s="32">
        <f t="shared" si="2"/>
        <v>63.67</v>
      </c>
      <c r="K80" s="33">
        <v>74</v>
      </c>
    </row>
    <row r="81" spans="1:75" x14ac:dyDescent="0.2">
      <c r="A81" s="29">
        <v>95</v>
      </c>
      <c r="B81" s="29">
        <v>295</v>
      </c>
      <c r="C81" s="30" t="s">
        <v>400</v>
      </c>
      <c r="D81" s="30" t="s">
        <v>399</v>
      </c>
      <c r="E81" s="31" t="s">
        <v>82</v>
      </c>
      <c r="F81" s="31" t="s">
        <v>83</v>
      </c>
      <c r="G81" s="30" t="s">
        <v>110</v>
      </c>
      <c r="H81" s="32">
        <v>30.58</v>
      </c>
      <c r="I81" s="32">
        <v>33.46</v>
      </c>
      <c r="J81" s="32">
        <f t="shared" si="2"/>
        <v>64.039999999999992</v>
      </c>
      <c r="K81" s="33">
        <v>75</v>
      </c>
    </row>
    <row r="82" spans="1:75" x14ac:dyDescent="0.2">
      <c r="A82" s="29">
        <v>84</v>
      </c>
      <c r="B82" s="29">
        <v>284</v>
      </c>
      <c r="C82" s="30" t="s">
        <v>400</v>
      </c>
      <c r="D82" s="30" t="s">
        <v>399</v>
      </c>
      <c r="E82" s="34" t="s">
        <v>205</v>
      </c>
      <c r="F82" s="34" t="s">
        <v>206</v>
      </c>
      <c r="G82" s="30" t="s">
        <v>219</v>
      </c>
      <c r="H82" s="32">
        <v>30.77</v>
      </c>
      <c r="I82" s="32">
        <v>33.5</v>
      </c>
      <c r="J82" s="32">
        <f t="shared" si="2"/>
        <v>64.27</v>
      </c>
      <c r="K82" s="33">
        <v>76</v>
      </c>
    </row>
    <row r="83" spans="1:75" x14ac:dyDescent="0.2">
      <c r="A83" s="29">
        <v>54</v>
      </c>
      <c r="B83" s="29">
        <v>254</v>
      </c>
      <c r="C83" s="30" t="s">
        <v>400</v>
      </c>
      <c r="D83" s="30" t="s">
        <v>399</v>
      </c>
      <c r="E83" s="31" t="s">
        <v>62</v>
      </c>
      <c r="F83" s="31" t="s">
        <v>63</v>
      </c>
      <c r="G83" s="30" t="s">
        <v>110</v>
      </c>
      <c r="H83" s="32">
        <v>24.78</v>
      </c>
      <c r="I83" s="32">
        <v>41.57</v>
      </c>
      <c r="J83" s="32">
        <f t="shared" si="2"/>
        <v>66.349999999999994</v>
      </c>
      <c r="K83" s="33">
        <v>77</v>
      </c>
    </row>
    <row r="84" spans="1:75" x14ac:dyDescent="0.2">
      <c r="A84" s="29">
        <v>103</v>
      </c>
      <c r="B84" s="29">
        <v>303</v>
      </c>
      <c r="C84" s="30" t="s">
        <v>400</v>
      </c>
      <c r="D84" s="30" t="s">
        <v>399</v>
      </c>
      <c r="E84" s="31" t="s">
        <v>90</v>
      </c>
      <c r="F84" s="31" t="s">
        <v>91</v>
      </c>
      <c r="G84" s="30" t="s">
        <v>110</v>
      </c>
      <c r="H84" s="32">
        <v>33.11</v>
      </c>
      <c r="I84" s="32">
        <v>33.71</v>
      </c>
      <c r="J84" s="32">
        <f t="shared" si="2"/>
        <v>66.819999999999993</v>
      </c>
      <c r="K84" s="33">
        <v>78</v>
      </c>
    </row>
    <row r="85" spans="1:75" x14ac:dyDescent="0.2">
      <c r="A85" s="29">
        <v>76</v>
      </c>
      <c r="B85" s="29">
        <v>276</v>
      </c>
      <c r="C85" s="30" t="s">
        <v>400</v>
      </c>
      <c r="D85" s="30" t="s">
        <v>399</v>
      </c>
      <c r="E85" s="34" t="s">
        <v>175</v>
      </c>
      <c r="F85" s="34" t="s">
        <v>176</v>
      </c>
      <c r="G85" s="30" t="s">
        <v>179</v>
      </c>
      <c r="H85" s="32">
        <v>29.63</v>
      </c>
      <c r="I85" s="32">
        <v>37.799999999999997</v>
      </c>
      <c r="J85" s="32">
        <f t="shared" si="2"/>
        <v>67.429999999999993</v>
      </c>
      <c r="K85" s="33">
        <v>79</v>
      </c>
    </row>
    <row r="86" spans="1:75" x14ac:dyDescent="0.2">
      <c r="A86" s="29">
        <v>90</v>
      </c>
      <c r="B86" s="29">
        <v>290</v>
      </c>
      <c r="C86" s="30" t="s">
        <v>400</v>
      </c>
      <c r="D86" s="30" t="s">
        <v>399</v>
      </c>
      <c r="E86" s="34" t="s">
        <v>151</v>
      </c>
      <c r="F86" s="34" t="s">
        <v>209</v>
      </c>
      <c r="G86" s="30" t="s">
        <v>219</v>
      </c>
      <c r="H86" s="32">
        <v>32.79</v>
      </c>
      <c r="I86" s="32">
        <v>35</v>
      </c>
      <c r="J86" s="32">
        <f t="shared" si="2"/>
        <v>67.789999999999992</v>
      </c>
      <c r="K86" s="33">
        <v>80</v>
      </c>
    </row>
    <row r="87" spans="1:75" x14ac:dyDescent="0.2">
      <c r="A87" s="29"/>
      <c r="B87" s="29">
        <v>314</v>
      </c>
      <c r="C87" s="30" t="s">
        <v>400</v>
      </c>
      <c r="D87" s="30" t="s">
        <v>399</v>
      </c>
      <c r="E87" s="33" t="s">
        <v>62</v>
      </c>
      <c r="F87" s="33" t="s">
        <v>416</v>
      </c>
      <c r="G87" s="33" t="s">
        <v>391</v>
      </c>
      <c r="H87" s="32">
        <v>33.18</v>
      </c>
      <c r="I87" s="32">
        <v>35.53</v>
      </c>
      <c r="J87" s="32">
        <f t="shared" si="2"/>
        <v>68.710000000000008</v>
      </c>
      <c r="K87" s="33">
        <v>81</v>
      </c>
    </row>
    <row r="88" spans="1:75" x14ac:dyDescent="0.2">
      <c r="A88" s="29">
        <v>101</v>
      </c>
      <c r="B88" s="29">
        <v>301</v>
      </c>
      <c r="C88" s="30" t="s">
        <v>400</v>
      </c>
      <c r="D88" s="30" t="s">
        <v>399</v>
      </c>
      <c r="E88" s="31" t="s">
        <v>88</v>
      </c>
      <c r="F88" s="31" t="s">
        <v>89</v>
      </c>
      <c r="G88" s="30" t="s">
        <v>110</v>
      </c>
      <c r="H88" s="32">
        <v>33.369999999999997</v>
      </c>
      <c r="I88" s="32">
        <v>35.729999999999997</v>
      </c>
      <c r="J88" s="32">
        <f t="shared" si="2"/>
        <v>69.099999999999994</v>
      </c>
      <c r="K88" s="33">
        <v>82</v>
      </c>
    </row>
    <row r="89" spans="1:75" x14ac:dyDescent="0.2">
      <c r="A89" s="29">
        <v>64</v>
      </c>
      <c r="B89" s="29">
        <v>264</v>
      </c>
      <c r="C89" s="30" t="s">
        <v>400</v>
      </c>
      <c r="D89" s="30" t="s">
        <v>399</v>
      </c>
      <c r="E89" s="31" t="s">
        <v>66</v>
      </c>
      <c r="F89" s="31" t="s">
        <v>67</v>
      </c>
      <c r="G89" s="30" t="s">
        <v>110</v>
      </c>
      <c r="H89" s="32">
        <v>22.45</v>
      </c>
      <c r="I89" s="32">
        <v>48.77</v>
      </c>
      <c r="J89" s="32">
        <f t="shared" si="2"/>
        <v>71.22</v>
      </c>
      <c r="K89" s="33">
        <v>83</v>
      </c>
    </row>
    <row r="90" spans="1:75" x14ac:dyDescent="0.2">
      <c r="A90" s="29">
        <v>104</v>
      </c>
      <c r="B90" s="29">
        <v>304</v>
      </c>
      <c r="C90" s="30" t="s">
        <v>400</v>
      </c>
      <c r="D90" s="30" t="s">
        <v>399</v>
      </c>
      <c r="E90" s="31" t="s">
        <v>92</v>
      </c>
      <c r="F90" s="31" t="s">
        <v>93</v>
      </c>
      <c r="G90" s="30" t="s">
        <v>110</v>
      </c>
      <c r="H90" s="32">
        <v>34.25</v>
      </c>
      <c r="I90" s="32">
        <v>37.270000000000003</v>
      </c>
      <c r="J90" s="32">
        <f t="shared" si="2"/>
        <v>71.52000000000001</v>
      </c>
      <c r="K90" s="33">
        <v>84</v>
      </c>
    </row>
    <row r="91" spans="1:75" x14ac:dyDescent="0.2">
      <c r="A91" s="29">
        <v>92</v>
      </c>
      <c r="B91" s="29">
        <v>292</v>
      </c>
      <c r="C91" s="30" t="s">
        <v>400</v>
      </c>
      <c r="D91" s="30" t="s">
        <v>399</v>
      </c>
      <c r="E91" s="31" t="s">
        <v>80</v>
      </c>
      <c r="F91" s="31" t="s">
        <v>81</v>
      </c>
      <c r="G91" s="30" t="s">
        <v>110</v>
      </c>
      <c r="H91" s="32">
        <v>35.630000000000003</v>
      </c>
      <c r="I91" s="32">
        <v>36.450000000000003</v>
      </c>
      <c r="J91" s="32">
        <f t="shared" si="2"/>
        <v>72.080000000000013</v>
      </c>
      <c r="K91" s="33">
        <v>85</v>
      </c>
    </row>
    <row r="92" spans="1:75" x14ac:dyDescent="0.2">
      <c r="A92" s="29">
        <v>88</v>
      </c>
      <c r="B92" s="29">
        <v>288</v>
      </c>
      <c r="C92" s="30" t="s">
        <v>400</v>
      </c>
      <c r="D92" s="30" t="s">
        <v>399</v>
      </c>
      <c r="E92" s="33" t="s">
        <v>386</v>
      </c>
      <c r="F92" s="33" t="s">
        <v>387</v>
      </c>
      <c r="G92" s="30" t="s">
        <v>391</v>
      </c>
      <c r="H92" s="32">
        <v>36.130000000000003</v>
      </c>
      <c r="I92" s="32">
        <v>37.07</v>
      </c>
      <c r="J92" s="32">
        <f t="shared" si="2"/>
        <v>73.2</v>
      </c>
      <c r="K92" s="33">
        <v>86</v>
      </c>
    </row>
    <row r="93" spans="1:75" x14ac:dyDescent="0.2">
      <c r="A93" s="29">
        <v>96</v>
      </c>
      <c r="B93" s="29">
        <v>296</v>
      </c>
      <c r="C93" s="30" t="s">
        <v>400</v>
      </c>
      <c r="D93" s="30" t="s">
        <v>399</v>
      </c>
      <c r="E93" s="34" t="s">
        <v>212</v>
      </c>
      <c r="F93" s="34" t="s">
        <v>213</v>
      </c>
      <c r="G93" s="30" t="s">
        <v>219</v>
      </c>
      <c r="H93" s="32">
        <v>34.9</v>
      </c>
      <c r="I93" s="32">
        <v>40.15</v>
      </c>
      <c r="J93" s="32">
        <f t="shared" si="2"/>
        <v>75.05</v>
      </c>
      <c r="K93" s="33">
        <v>87</v>
      </c>
    </row>
    <row r="94" spans="1:75" x14ac:dyDescent="0.2">
      <c r="A94" s="29">
        <v>106</v>
      </c>
      <c r="B94" s="29">
        <v>306</v>
      </c>
      <c r="C94" s="30" t="s">
        <v>400</v>
      </c>
      <c r="D94" s="30" t="s">
        <v>399</v>
      </c>
      <c r="E94" s="31" t="s">
        <v>96</v>
      </c>
      <c r="F94" s="31" t="s">
        <v>97</v>
      </c>
      <c r="G94" s="30" t="s">
        <v>110</v>
      </c>
      <c r="H94" s="32">
        <v>40.89</v>
      </c>
      <c r="I94" s="32">
        <v>41.56</v>
      </c>
      <c r="J94" s="32">
        <f t="shared" si="2"/>
        <v>82.45</v>
      </c>
      <c r="K94" s="33">
        <v>88</v>
      </c>
    </row>
    <row r="95" spans="1:75" x14ac:dyDescent="0.2">
      <c r="A95" s="29">
        <v>68</v>
      </c>
      <c r="B95" s="29">
        <v>268</v>
      </c>
      <c r="C95" s="30" t="s">
        <v>400</v>
      </c>
      <c r="D95" s="30" t="s">
        <v>399</v>
      </c>
      <c r="E95" s="34" t="s">
        <v>235</v>
      </c>
      <c r="F95" s="34" t="s">
        <v>236</v>
      </c>
      <c r="G95" s="30" t="s">
        <v>242</v>
      </c>
      <c r="H95" s="32">
        <v>30.12</v>
      </c>
      <c r="I95" s="32">
        <v>55.26</v>
      </c>
      <c r="J95" s="32">
        <f t="shared" si="2"/>
        <v>85.38</v>
      </c>
      <c r="K95" s="33">
        <v>89</v>
      </c>
    </row>
    <row r="96" spans="1:75" x14ac:dyDescent="0.2">
      <c r="A96" s="29">
        <v>75</v>
      </c>
      <c r="B96" s="29">
        <v>275</v>
      </c>
      <c r="C96" s="30" t="s">
        <v>400</v>
      </c>
      <c r="D96" s="30" t="s">
        <v>399</v>
      </c>
      <c r="E96" s="34" t="s">
        <v>167</v>
      </c>
      <c r="F96" s="34" t="s">
        <v>202</v>
      </c>
      <c r="G96" s="30" t="s">
        <v>219</v>
      </c>
      <c r="H96" s="32">
        <v>26.96</v>
      </c>
      <c r="I96" s="32">
        <v>60.51</v>
      </c>
      <c r="J96" s="32">
        <f t="shared" si="2"/>
        <v>87.47</v>
      </c>
      <c r="K96" s="33">
        <v>90</v>
      </c>
      <c r="N96" s="5">
        <f>SUM(N7:N95)</f>
        <v>35</v>
      </c>
      <c r="O96" s="5">
        <f>SUM(O7:O95)</f>
        <v>20</v>
      </c>
      <c r="Q96" s="5">
        <f>SUM(Q7:Q95)</f>
        <v>42</v>
      </c>
      <c r="R96" s="5">
        <f>SUM(R7:R95)</f>
        <v>13</v>
      </c>
      <c r="T96" s="5">
        <f>SUM(T7:T95)</f>
        <v>50</v>
      </c>
      <c r="U96" s="5">
        <f>SUM(U7:U95)</f>
        <v>5</v>
      </c>
      <c r="W96" s="5">
        <f>SUM(W7:W95)</f>
        <v>37</v>
      </c>
      <c r="X96" s="5">
        <f>SUM(X7:X95)</f>
        <v>18</v>
      </c>
      <c r="Z96" s="5">
        <f>SUM(Z7:Z95)</f>
        <v>38</v>
      </c>
      <c r="AA96" s="5">
        <f>SUM(AA7:AA95)</f>
        <v>17</v>
      </c>
      <c r="AC96" s="5">
        <f>SUM(AC7:AC95)</f>
        <v>40</v>
      </c>
      <c r="AD96" s="5">
        <f>SUM(AD7:AD95)</f>
        <v>15</v>
      </c>
      <c r="AF96" s="5">
        <f>SUM(AF7:AF95)</f>
        <v>50</v>
      </c>
      <c r="AG96" s="5">
        <f>SUM(AG7:AG95)</f>
        <v>5</v>
      </c>
      <c r="AI96" s="5">
        <f>SUM(AI7:AI95)</f>
        <v>33</v>
      </c>
      <c r="AJ96" s="5">
        <f>SUM(AJ7:AJ95)</f>
        <v>22</v>
      </c>
      <c r="AL96" s="5">
        <f>SUM(AL7:AL95)</f>
        <v>39</v>
      </c>
      <c r="AM96" s="5">
        <f>SUM(AM7:AM95)</f>
        <v>16</v>
      </c>
      <c r="AO96" s="5">
        <f>SUM(AO7:AO95)</f>
        <v>49</v>
      </c>
      <c r="AP96" s="5">
        <f>SUM(AP7:AP95)</f>
        <v>6</v>
      </c>
      <c r="AR96" s="5">
        <f>SUM(AR7:AR95)</f>
        <v>38</v>
      </c>
      <c r="AS96" s="5">
        <f>SUM(AS7:AS95)</f>
        <v>17</v>
      </c>
      <c r="AU96" s="5">
        <f>SUM(AU7:AU95)</f>
        <v>11</v>
      </c>
      <c r="AV96" s="5">
        <f>SUM(AV7:AV95)</f>
        <v>44</v>
      </c>
      <c r="AX96" s="5">
        <f>SUM(AX7:AX95)</f>
        <v>15</v>
      </c>
      <c r="AY96" s="5">
        <f>SUM(AY7:AY95)</f>
        <v>40</v>
      </c>
      <c r="BA96" s="5">
        <f>SUM(BA7:BA95)</f>
        <v>44</v>
      </c>
      <c r="BB96" s="5">
        <f>SUM(BB7:BB95)</f>
        <v>11</v>
      </c>
      <c r="BD96" s="5">
        <f>SUM(BD7:BD95)</f>
        <v>28</v>
      </c>
      <c r="BE96" s="5">
        <f>SUM(BE7:BE95)</f>
        <v>27</v>
      </c>
      <c r="BG96" s="5">
        <f>SUM(BG7:BG95)</f>
        <v>8</v>
      </c>
      <c r="BH96" s="5">
        <f>SUM(BH7:BH95)</f>
        <v>47</v>
      </c>
      <c r="BJ96" s="5">
        <f>SUM(BJ7:BJ95)</f>
        <v>8</v>
      </c>
      <c r="BK96" s="5">
        <f>SUM(BK7:BK95)</f>
        <v>47</v>
      </c>
      <c r="BM96" s="5">
        <f>SUM(BM7:BM95)</f>
        <v>14</v>
      </c>
      <c r="BN96" s="5">
        <f>SUM(BN7:BN95)</f>
        <v>41</v>
      </c>
      <c r="BP96" s="5">
        <f>SUM(BP7:BP95)</f>
        <v>33</v>
      </c>
      <c r="BQ96" s="5">
        <f>SUM(BQ7:BQ95)</f>
        <v>22</v>
      </c>
      <c r="BS96" s="5">
        <f>SUM(BS7:BS95)</f>
        <v>33</v>
      </c>
      <c r="BT96" s="5">
        <f>SUM(BT7:BT95)</f>
        <v>22</v>
      </c>
      <c r="BV96" s="5">
        <f>SUM(BV7:BV95)</f>
        <v>31</v>
      </c>
      <c r="BW96" s="5">
        <f>SUM(BW7:BW95)</f>
        <v>24</v>
      </c>
    </row>
    <row r="97" spans="1:75" x14ac:dyDescent="0.2">
      <c r="A97" s="29">
        <v>18</v>
      </c>
      <c r="B97" s="29">
        <v>218</v>
      </c>
      <c r="C97" s="30" t="s">
        <v>400</v>
      </c>
      <c r="D97" s="30" t="s">
        <v>399</v>
      </c>
      <c r="E97" s="33" t="s">
        <v>127</v>
      </c>
      <c r="F97" s="33" t="s">
        <v>126</v>
      </c>
      <c r="G97" s="30" t="s">
        <v>331</v>
      </c>
      <c r="H97" s="32">
        <v>83.08</v>
      </c>
      <c r="I97" s="32">
        <v>28.18</v>
      </c>
      <c r="J97" s="32">
        <f t="shared" si="2"/>
        <v>111.25999999999999</v>
      </c>
      <c r="K97" s="33">
        <v>91</v>
      </c>
      <c r="N97" s="1" t="s">
        <v>402</v>
      </c>
      <c r="O97" s="1" t="s">
        <v>242</v>
      </c>
      <c r="P97" s="1"/>
      <c r="Q97" s="1" t="s">
        <v>402</v>
      </c>
      <c r="R97" s="1" t="s">
        <v>179</v>
      </c>
      <c r="S97" s="1"/>
      <c r="T97" s="1" t="s">
        <v>402</v>
      </c>
      <c r="U97" s="1" t="s">
        <v>331</v>
      </c>
      <c r="V97" s="1"/>
      <c r="W97" s="1" t="s">
        <v>402</v>
      </c>
      <c r="X97" s="1" t="s">
        <v>391</v>
      </c>
      <c r="Y97" s="1"/>
      <c r="Z97" s="1" t="s">
        <v>402</v>
      </c>
      <c r="AA97" s="1" t="s">
        <v>110</v>
      </c>
      <c r="AB97" s="1"/>
      <c r="AC97" s="1" t="s">
        <v>402</v>
      </c>
      <c r="AD97" s="1" t="s">
        <v>140</v>
      </c>
      <c r="AE97" s="1"/>
      <c r="AF97" s="1" t="s">
        <v>403</v>
      </c>
      <c r="AG97" s="1" t="s">
        <v>331</v>
      </c>
      <c r="AH97" s="1"/>
      <c r="AI97" s="1" t="s">
        <v>403</v>
      </c>
      <c r="AJ97" s="1" t="s">
        <v>391</v>
      </c>
      <c r="AK97" s="1"/>
      <c r="AL97" s="1" t="s">
        <v>403</v>
      </c>
      <c r="AM97" s="1" t="s">
        <v>110</v>
      </c>
      <c r="AN97" s="1"/>
      <c r="AO97" s="1" t="s">
        <v>404</v>
      </c>
      <c r="AP97" s="1" t="s">
        <v>179</v>
      </c>
      <c r="AQ97" s="1"/>
      <c r="AR97" s="1" t="s">
        <v>405</v>
      </c>
      <c r="AS97" s="1" t="s">
        <v>140</v>
      </c>
      <c r="AT97" s="1"/>
      <c r="AU97" s="1" t="s">
        <v>406</v>
      </c>
      <c r="AV97" s="1" t="s">
        <v>391</v>
      </c>
      <c r="AW97" s="1"/>
      <c r="AX97" s="1" t="s">
        <v>406</v>
      </c>
      <c r="AY97" s="1" t="s">
        <v>110</v>
      </c>
      <c r="AZ97" s="1"/>
      <c r="BA97" s="1" t="s">
        <v>406</v>
      </c>
      <c r="BB97" s="1" t="s">
        <v>331</v>
      </c>
      <c r="BC97" s="1"/>
      <c r="BD97" s="1" t="s">
        <v>406</v>
      </c>
      <c r="BE97" s="1" t="s">
        <v>140</v>
      </c>
      <c r="BF97" s="1"/>
      <c r="BG97" s="1" t="s">
        <v>409</v>
      </c>
      <c r="BH97" s="1" t="s">
        <v>391</v>
      </c>
      <c r="BI97" s="1"/>
      <c r="BJ97" s="1" t="s">
        <v>409</v>
      </c>
      <c r="BK97" s="1" t="s">
        <v>110</v>
      </c>
      <c r="BM97" s="1" t="s">
        <v>409</v>
      </c>
      <c r="BN97" s="1" t="s">
        <v>140</v>
      </c>
      <c r="BO97" s="1"/>
      <c r="BP97" s="1" t="s">
        <v>407</v>
      </c>
      <c r="BQ97" s="1" t="s">
        <v>110</v>
      </c>
      <c r="BS97" s="1" t="s">
        <v>407</v>
      </c>
      <c r="BT97" s="1" t="s">
        <v>140</v>
      </c>
      <c r="BV97" s="1" t="s">
        <v>408</v>
      </c>
      <c r="BW97" s="1" t="s">
        <v>140</v>
      </c>
    </row>
    <row r="98" spans="1:75" x14ac:dyDescent="0.2">
      <c r="A98" s="29">
        <v>37</v>
      </c>
      <c r="B98" s="29">
        <v>237</v>
      </c>
      <c r="C98" s="30" t="s">
        <v>400</v>
      </c>
      <c r="D98" s="30" t="s">
        <v>399</v>
      </c>
      <c r="E98" s="34" t="s">
        <v>188</v>
      </c>
      <c r="F98" s="34" t="s">
        <v>189</v>
      </c>
      <c r="G98" s="30" t="s">
        <v>219</v>
      </c>
      <c r="H98" s="32">
        <v>0</v>
      </c>
      <c r="I98" s="32">
        <v>23.83</v>
      </c>
      <c r="J98" s="32" t="s">
        <v>410</v>
      </c>
    </row>
    <row r="99" spans="1:75" x14ac:dyDescent="0.2">
      <c r="A99" s="29">
        <v>77</v>
      </c>
      <c r="B99" s="29">
        <v>277</v>
      </c>
      <c r="C99" s="30" t="s">
        <v>400</v>
      </c>
      <c r="D99" s="30" t="s">
        <v>399</v>
      </c>
      <c r="E99" s="33" t="s">
        <v>382</v>
      </c>
      <c r="F99" s="33" t="s">
        <v>383</v>
      </c>
      <c r="G99" s="30" t="s">
        <v>391</v>
      </c>
      <c r="H99" s="32">
        <v>24.15</v>
      </c>
      <c r="I99" s="32">
        <v>0</v>
      </c>
      <c r="J99" s="32" t="s">
        <v>410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 x14ac:dyDescent="0.2">
      <c r="A100" s="29">
        <v>71</v>
      </c>
      <c r="B100" s="29">
        <v>271</v>
      </c>
      <c r="C100" s="30" t="s">
        <v>400</v>
      </c>
      <c r="D100" s="30" t="s">
        <v>399</v>
      </c>
      <c r="E100" s="34" t="s">
        <v>173</v>
      </c>
      <c r="F100" s="34" t="s">
        <v>174</v>
      </c>
      <c r="G100" s="30" t="s">
        <v>179</v>
      </c>
      <c r="H100" s="32">
        <v>0</v>
      </c>
      <c r="I100" s="32">
        <v>25.88</v>
      </c>
      <c r="J100" s="32" t="s">
        <v>410</v>
      </c>
    </row>
    <row r="101" spans="1:75" x14ac:dyDescent="0.2">
      <c r="A101" s="29">
        <v>70</v>
      </c>
      <c r="B101" s="29">
        <v>270</v>
      </c>
      <c r="C101" s="30" t="s">
        <v>400</v>
      </c>
      <c r="D101" s="30" t="s">
        <v>399</v>
      </c>
      <c r="E101" s="34" t="s">
        <v>200</v>
      </c>
      <c r="F101" s="34" t="s">
        <v>201</v>
      </c>
      <c r="G101" s="30" t="s">
        <v>219</v>
      </c>
      <c r="H101" s="32">
        <v>25.92</v>
      </c>
      <c r="I101" s="32">
        <v>0</v>
      </c>
      <c r="J101" s="32" t="s">
        <v>410</v>
      </c>
    </row>
    <row r="102" spans="1:75" x14ac:dyDescent="0.2">
      <c r="A102" s="29">
        <v>11</v>
      </c>
      <c r="B102" s="29">
        <v>211</v>
      </c>
      <c r="C102" s="30" t="s">
        <v>400</v>
      </c>
      <c r="D102" s="30" t="s">
        <v>399</v>
      </c>
      <c r="E102" s="33" t="s">
        <v>125</v>
      </c>
      <c r="F102" s="33" t="s">
        <v>126</v>
      </c>
      <c r="G102" s="30" t="s">
        <v>331</v>
      </c>
      <c r="H102" s="32">
        <v>51.03</v>
      </c>
      <c r="I102" s="32" t="s">
        <v>410</v>
      </c>
      <c r="J102" s="32" t="s">
        <v>410</v>
      </c>
    </row>
    <row r="103" spans="1:75" x14ac:dyDescent="0.2">
      <c r="A103" s="29">
        <v>2</v>
      </c>
      <c r="B103" s="29">
        <v>202</v>
      </c>
      <c r="C103" s="30" t="s">
        <v>400</v>
      </c>
      <c r="D103" s="30" t="s">
        <v>399</v>
      </c>
      <c r="E103" s="31" t="s">
        <v>48</v>
      </c>
      <c r="F103" s="31" t="s">
        <v>49</v>
      </c>
      <c r="G103" s="30" t="s">
        <v>110</v>
      </c>
      <c r="H103" s="32">
        <v>0</v>
      </c>
      <c r="I103" s="32">
        <v>0</v>
      </c>
      <c r="J103" s="32" t="s">
        <v>413</v>
      </c>
    </row>
    <row r="104" spans="1:75" x14ac:dyDescent="0.2">
      <c r="A104" s="29">
        <v>9</v>
      </c>
      <c r="B104" s="29">
        <v>209</v>
      </c>
      <c r="C104" s="30" t="s">
        <v>400</v>
      </c>
      <c r="D104" s="30" t="s">
        <v>399</v>
      </c>
      <c r="E104" s="31" t="s">
        <v>50</v>
      </c>
      <c r="F104" s="31" t="s">
        <v>6</v>
      </c>
      <c r="G104" s="30" t="s">
        <v>110</v>
      </c>
      <c r="H104" s="32">
        <v>0</v>
      </c>
      <c r="I104" s="32">
        <v>0</v>
      </c>
      <c r="J104" s="32" t="s">
        <v>413</v>
      </c>
    </row>
    <row r="105" spans="1:75" x14ac:dyDescent="0.2">
      <c r="A105" s="29">
        <v>16</v>
      </c>
      <c r="B105" s="29">
        <v>216</v>
      </c>
      <c r="C105" s="30" t="s">
        <v>400</v>
      </c>
      <c r="D105" s="30" t="s">
        <v>399</v>
      </c>
      <c r="E105" s="31" t="s">
        <v>51</v>
      </c>
      <c r="F105" s="31" t="s">
        <v>49</v>
      </c>
      <c r="G105" s="30" t="s">
        <v>110</v>
      </c>
      <c r="H105" s="32">
        <v>0</v>
      </c>
      <c r="I105" s="32">
        <v>0</v>
      </c>
      <c r="J105" s="32" t="s">
        <v>413</v>
      </c>
    </row>
    <row r="106" spans="1:75" x14ac:dyDescent="0.2">
      <c r="A106" s="29">
        <v>36</v>
      </c>
      <c r="B106" s="29">
        <v>236</v>
      </c>
      <c r="C106" s="30" t="s">
        <v>400</v>
      </c>
      <c r="D106" s="30" t="s">
        <v>399</v>
      </c>
      <c r="E106" s="31" t="s">
        <v>56</v>
      </c>
      <c r="F106" s="31" t="s">
        <v>57</v>
      </c>
      <c r="G106" s="30" t="s">
        <v>110</v>
      </c>
      <c r="H106" s="32">
        <v>0</v>
      </c>
      <c r="I106" s="32">
        <v>0</v>
      </c>
      <c r="J106" s="32" t="s">
        <v>413</v>
      </c>
    </row>
    <row r="107" spans="1:75" x14ac:dyDescent="0.2">
      <c r="A107" s="29">
        <v>55</v>
      </c>
      <c r="B107" s="29">
        <v>255</v>
      </c>
      <c r="C107" s="30" t="s">
        <v>400</v>
      </c>
      <c r="D107" s="30" t="s">
        <v>399</v>
      </c>
      <c r="E107" s="34" t="s">
        <v>194</v>
      </c>
      <c r="F107" s="34" t="s">
        <v>195</v>
      </c>
      <c r="G107" s="30" t="s">
        <v>219</v>
      </c>
      <c r="H107" s="32">
        <v>0</v>
      </c>
      <c r="I107" s="32">
        <v>0</v>
      </c>
      <c r="J107" s="32" t="s">
        <v>413</v>
      </c>
    </row>
    <row r="108" spans="1:75" x14ac:dyDescent="0.2">
      <c r="A108" s="29">
        <v>59</v>
      </c>
      <c r="B108" s="29">
        <v>259</v>
      </c>
      <c r="C108" s="30" t="s">
        <v>400</v>
      </c>
      <c r="D108" s="30" t="s">
        <v>399</v>
      </c>
      <c r="E108" s="31" t="s">
        <v>64</v>
      </c>
      <c r="F108" s="31" t="s">
        <v>65</v>
      </c>
      <c r="G108" s="30" t="s">
        <v>110</v>
      </c>
      <c r="H108" s="32">
        <v>0</v>
      </c>
      <c r="I108" s="32">
        <v>0</v>
      </c>
      <c r="J108" s="32" t="s">
        <v>413</v>
      </c>
    </row>
    <row r="109" spans="1:75" x14ac:dyDescent="0.2">
      <c r="A109" s="29">
        <v>83</v>
      </c>
      <c r="B109" s="29">
        <v>283</v>
      </c>
      <c r="C109" s="30" t="s">
        <v>400</v>
      </c>
      <c r="D109" s="30" t="s">
        <v>399</v>
      </c>
      <c r="E109" s="31" t="s">
        <v>74</v>
      </c>
      <c r="F109" s="31" t="s">
        <v>75</v>
      </c>
      <c r="G109" s="30" t="s">
        <v>110</v>
      </c>
      <c r="H109" s="32">
        <v>0</v>
      </c>
      <c r="I109" s="32">
        <v>0</v>
      </c>
      <c r="J109" s="32" t="s">
        <v>413</v>
      </c>
    </row>
    <row r="110" spans="1:75" x14ac:dyDescent="0.2">
      <c r="A110" s="29">
        <v>86</v>
      </c>
      <c r="B110" s="29">
        <v>286</v>
      </c>
      <c r="C110" s="30" t="s">
        <v>400</v>
      </c>
      <c r="D110" s="30" t="s">
        <v>399</v>
      </c>
      <c r="E110" s="31" t="s">
        <v>76</v>
      </c>
      <c r="F110" s="31" t="s">
        <v>77</v>
      </c>
      <c r="G110" s="30" t="s">
        <v>110</v>
      </c>
      <c r="H110" s="32">
        <v>0</v>
      </c>
      <c r="I110" s="32">
        <v>0</v>
      </c>
      <c r="J110" s="32" t="s">
        <v>413</v>
      </c>
    </row>
    <row r="111" spans="1:75" x14ac:dyDescent="0.2">
      <c r="A111" s="29">
        <v>97</v>
      </c>
      <c r="B111" s="29">
        <v>297</v>
      </c>
      <c r="C111" s="30" t="s">
        <v>400</v>
      </c>
      <c r="D111" s="30" t="s">
        <v>399</v>
      </c>
      <c r="E111" s="31" t="s">
        <v>84</v>
      </c>
      <c r="F111" s="31" t="s">
        <v>85</v>
      </c>
      <c r="G111" s="30" t="s">
        <v>110</v>
      </c>
      <c r="H111" s="32">
        <v>0</v>
      </c>
      <c r="I111" s="32">
        <v>0</v>
      </c>
      <c r="J111" s="32" t="s">
        <v>413</v>
      </c>
    </row>
    <row r="112" spans="1:75" x14ac:dyDescent="0.2">
      <c r="A112" s="29">
        <v>98</v>
      </c>
      <c r="B112" s="29">
        <v>298</v>
      </c>
      <c r="C112" s="30" t="s">
        <v>400</v>
      </c>
      <c r="D112" s="30" t="s">
        <v>399</v>
      </c>
      <c r="E112" s="34" t="s">
        <v>214</v>
      </c>
      <c r="F112" s="34" t="s">
        <v>215</v>
      </c>
      <c r="G112" s="30" t="s">
        <v>219</v>
      </c>
      <c r="H112" s="32">
        <v>0</v>
      </c>
      <c r="I112" s="32">
        <v>0</v>
      </c>
      <c r="J112" s="32" t="s">
        <v>413</v>
      </c>
    </row>
    <row r="113" spans="1:10" x14ac:dyDescent="0.2">
      <c r="A113" s="29">
        <v>99</v>
      </c>
      <c r="B113" s="29">
        <v>299</v>
      </c>
      <c r="C113" s="30" t="s">
        <v>400</v>
      </c>
      <c r="D113" s="30" t="s">
        <v>399</v>
      </c>
      <c r="E113" s="31" t="s">
        <v>86</v>
      </c>
      <c r="F113" s="31" t="s">
        <v>87</v>
      </c>
      <c r="G113" s="30" t="s">
        <v>110</v>
      </c>
      <c r="H113" s="32">
        <v>0</v>
      </c>
      <c r="I113" s="32">
        <v>0</v>
      </c>
      <c r="J113" s="32" t="s">
        <v>413</v>
      </c>
    </row>
    <row r="114" spans="1:10" x14ac:dyDescent="0.2">
      <c r="A114" s="29">
        <v>100</v>
      </c>
      <c r="B114" s="29">
        <v>300</v>
      </c>
      <c r="C114" s="30" t="s">
        <v>400</v>
      </c>
      <c r="D114" s="30" t="s">
        <v>399</v>
      </c>
      <c r="E114" s="34" t="s">
        <v>216</v>
      </c>
      <c r="F114" s="34" t="s">
        <v>217</v>
      </c>
      <c r="G114" s="30" t="s">
        <v>219</v>
      </c>
      <c r="H114" s="32">
        <v>0</v>
      </c>
      <c r="I114" s="32">
        <v>0</v>
      </c>
      <c r="J114" s="32" t="s">
        <v>413</v>
      </c>
    </row>
    <row r="115" spans="1:10" x14ac:dyDescent="0.2">
      <c r="A115" s="29">
        <v>102</v>
      </c>
      <c r="B115" s="29">
        <v>302</v>
      </c>
      <c r="C115" s="30" t="s">
        <v>400</v>
      </c>
      <c r="D115" s="30" t="s">
        <v>399</v>
      </c>
      <c r="E115" s="34" t="s">
        <v>70</v>
      </c>
      <c r="F115" s="34" t="s">
        <v>218</v>
      </c>
      <c r="G115" s="30" t="s">
        <v>219</v>
      </c>
      <c r="H115" s="32">
        <v>0</v>
      </c>
      <c r="I115" s="32">
        <v>0</v>
      </c>
      <c r="J115" s="32" t="s">
        <v>413</v>
      </c>
    </row>
    <row r="116" spans="1:10" x14ac:dyDescent="0.2">
      <c r="A116" s="29">
        <v>105</v>
      </c>
      <c r="B116" s="29">
        <v>305</v>
      </c>
      <c r="C116" s="30" t="s">
        <v>400</v>
      </c>
      <c r="D116" s="30" t="s">
        <v>399</v>
      </c>
      <c r="E116" s="31" t="s">
        <v>94</v>
      </c>
      <c r="F116" s="31" t="s">
        <v>95</v>
      </c>
      <c r="G116" s="30" t="s">
        <v>110</v>
      </c>
      <c r="H116" s="32">
        <v>0</v>
      </c>
      <c r="I116" s="32">
        <v>0</v>
      </c>
      <c r="J116" s="32" t="s">
        <v>413</v>
      </c>
    </row>
    <row r="117" spans="1:10" x14ac:dyDescent="0.2">
      <c r="A117" s="29">
        <v>108</v>
      </c>
      <c r="B117" s="29">
        <v>308</v>
      </c>
      <c r="C117" s="30" t="s">
        <v>400</v>
      </c>
      <c r="D117" s="30" t="s">
        <v>399</v>
      </c>
      <c r="E117" s="31" t="s">
        <v>100</v>
      </c>
      <c r="F117" s="31" t="s">
        <v>101</v>
      </c>
      <c r="G117" s="30" t="s">
        <v>110</v>
      </c>
      <c r="H117" s="32">
        <v>0</v>
      </c>
      <c r="I117" s="32">
        <v>0</v>
      </c>
      <c r="J117" s="32" t="s">
        <v>413</v>
      </c>
    </row>
    <row r="118" spans="1:10" x14ac:dyDescent="0.2">
      <c r="A118" s="29">
        <v>109</v>
      </c>
      <c r="B118" s="29">
        <v>309</v>
      </c>
      <c r="C118" s="30" t="s">
        <v>400</v>
      </c>
      <c r="D118" s="30" t="s">
        <v>399</v>
      </c>
      <c r="E118" s="31" t="s">
        <v>102</v>
      </c>
      <c r="F118" s="31" t="s">
        <v>103</v>
      </c>
      <c r="G118" s="30" t="s">
        <v>110</v>
      </c>
      <c r="H118" s="32">
        <v>0</v>
      </c>
      <c r="I118" s="32">
        <v>0</v>
      </c>
      <c r="J118" s="32" t="s">
        <v>413</v>
      </c>
    </row>
    <row r="119" spans="1:10" x14ac:dyDescent="0.2">
      <c r="A119" s="29">
        <v>113</v>
      </c>
      <c r="B119" s="29">
        <v>313</v>
      </c>
      <c r="C119" s="30" t="s">
        <v>400</v>
      </c>
      <c r="D119" s="30" t="s">
        <v>399</v>
      </c>
      <c r="E119" s="31" t="s">
        <v>109</v>
      </c>
      <c r="F119" s="31" t="s">
        <v>32</v>
      </c>
      <c r="G119" s="30" t="s">
        <v>110</v>
      </c>
      <c r="H119" s="32">
        <v>0</v>
      </c>
      <c r="I119" s="32">
        <v>0</v>
      </c>
      <c r="J119" s="32" t="s">
        <v>413</v>
      </c>
    </row>
    <row r="120" spans="1:10" x14ac:dyDescent="0.2">
      <c r="A120" s="29">
        <v>49</v>
      </c>
      <c r="B120" s="29">
        <v>249</v>
      </c>
      <c r="C120" s="30" t="s">
        <v>400</v>
      </c>
      <c r="D120" s="30" t="s">
        <v>399</v>
      </c>
      <c r="E120" s="34" t="s">
        <v>192</v>
      </c>
      <c r="F120" s="34" t="s">
        <v>193</v>
      </c>
      <c r="G120" s="30" t="s">
        <v>219</v>
      </c>
      <c r="H120" s="32">
        <v>22.21</v>
      </c>
      <c r="I120" s="32" t="s">
        <v>415</v>
      </c>
      <c r="J120" s="32" t="s">
        <v>414</v>
      </c>
    </row>
  </sheetData>
  <sortState xmlns:xlrd2="http://schemas.microsoft.com/office/spreadsheetml/2017/richdata2" ref="A7:J120">
    <sortCondition ref="J7:J1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Race Results Boys</vt:lpstr>
      <vt:lpstr>Race Results Girls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cp:lastPrinted>2020-01-22T03:02:49Z</cp:lastPrinted>
  <dcterms:created xsi:type="dcterms:W3CDTF">2020-01-21T03:40:09Z</dcterms:created>
  <dcterms:modified xsi:type="dcterms:W3CDTF">2020-02-18T19:29:55Z</dcterms:modified>
</cp:coreProperties>
</file>