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1/Results/"/>
    </mc:Choice>
  </mc:AlternateContent>
  <xr:revisionPtr revIDLastSave="0" documentId="13_ncr:40009_{56B7AC4E-DDE9-5045-9E84-C222480FCD26}" xr6:coauthVersionLast="46" xr6:coauthVersionMax="46" xr10:uidLastSave="{00000000-0000-0000-0000-000000000000}"/>
  <bookViews>
    <workbookView xWindow="3260" yWindow="460" windowWidth="27240" windowHeight="16040" activeTab="2"/>
  </bookViews>
  <sheets>
    <sheet name="HMMAST Jan 18 Ind. Results" sheetId="1" r:id="rId1"/>
    <sheet name="Girls Team Results" sheetId="2" r:id="rId2"/>
    <sheet name="Boys Team Resul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3" l="1"/>
  <c r="P42" i="3"/>
  <c r="N42" i="3"/>
  <c r="K42" i="3"/>
  <c r="M42" i="3"/>
  <c r="J42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R43" i="2"/>
  <c r="Q43" i="2"/>
  <c r="O43" i="2"/>
  <c r="N43" i="2"/>
  <c r="L43" i="2"/>
  <c r="K43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R10" i="1"/>
  <c r="R8" i="1"/>
  <c r="R37" i="1"/>
  <c r="R16" i="1"/>
  <c r="R15" i="1"/>
  <c r="R29" i="1"/>
  <c r="R36" i="1"/>
  <c r="R32" i="1"/>
  <c r="R34" i="1"/>
  <c r="R7" i="1"/>
  <c r="R11" i="1"/>
  <c r="R17" i="1"/>
  <c r="R9" i="1"/>
  <c r="R14" i="1"/>
  <c r="R22" i="1"/>
  <c r="R21" i="1"/>
  <c r="R19" i="1"/>
  <c r="R25" i="1"/>
  <c r="R33" i="1"/>
  <c r="R38" i="1"/>
  <c r="R13" i="1"/>
  <c r="R18" i="1"/>
  <c r="R35" i="1"/>
  <c r="R28" i="1"/>
  <c r="R12" i="1"/>
  <c r="R23" i="1"/>
  <c r="R20" i="1"/>
  <c r="R27" i="1"/>
  <c r="R31" i="1"/>
  <c r="R24" i="1"/>
  <c r="R26" i="1"/>
  <c r="R30" i="1"/>
  <c r="R6" i="1"/>
  <c r="H32" i="1"/>
  <c r="H8" i="1"/>
  <c r="H6" i="1"/>
  <c r="H24" i="1"/>
  <c r="H7" i="1"/>
  <c r="H27" i="1"/>
  <c r="H30" i="1"/>
  <c r="H9" i="1"/>
  <c r="H12" i="1"/>
  <c r="H36" i="1"/>
  <c r="H17" i="1"/>
  <c r="H15" i="1"/>
  <c r="H18" i="1"/>
  <c r="H19" i="1"/>
  <c r="H11" i="1"/>
  <c r="H28" i="1"/>
  <c r="H22" i="1"/>
  <c r="H40" i="1"/>
  <c r="H38" i="1"/>
  <c r="H26" i="1"/>
  <c r="H34" i="1"/>
  <c r="H13" i="1"/>
  <c r="H23" i="1"/>
  <c r="H25" i="1"/>
  <c r="H31" i="1"/>
  <c r="H10" i="1"/>
  <c r="H14" i="1"/>
  <c r="H37" i="1"/>
  <c r="H35" i="1"/>
  <c r="H41" i="1"/>
  <c r="H29" i="1"/>
  <c r="H39" i="1"/>
  <c r="H33" i="1"/>
  <c r="H21" i="1"/>
  <c r="H16" i="1"/>
  <c r="H20" i="1"/>
</calcChain>
</file>

<file path=xl/sharedStrings.xml><?xml version="1.0" encoding="utf-8"?>
<sst xmlns="http://schemas.openxmlformats.org/spreadsheetml/2006/main" count="654" uniqueCount="149">
  <si>
    <t>Bib</t>
  </si>
  <si>
    <t>Last Name</t>
  </si>
  <si>
    <t>First Name</t>
  </si>
  <si>
    <t>Jurek</t>
  </si>
  <si>
    <t>Quinn</t>
  </si>
  <si>
    <t>F</t>
  </si>
  <si>
    <t>WHS</t>
  </si>
  <si>
    <t>Mueller</t>
  </si>
  <si>
    <t>Oliver</t>
  </si>
  <si>
    <t>M</t>
  </si>
  <si>
    <t>MAST</t>
  </si>
  <si>
    <t>Harritt</t>
  </si>
  <si>
    <t>Gabrielle</t>
  </si>
  <si>
    <t>Smith II</t>
  </si>
  <si>
    <t>Charles</t>
  </si>
  <si>
    <t>SW</t>
  </si>
  <si>
    <t>Arbeiter</t>
  </si>
  <si>
    <t>Vada</t>
  </si>
  <si>
    <t>Showalter-Loch</t>
  </si>
  <si>
    <t>Eli</t>
  </si>
  <si>
    <t>Svedahl</t>
  </si>
  <si>
    <t>Sonia</t>
  </si>
  <si>
    <t>Arnold</t>
  </si>
  <si>
    <t>Erik</t>
  </si>
  <si>
    <t>Moore</t>
  </si>
  <si>
    <t>Katherine</t>
  </si>
  <si>
    <t>Lamosse</t>
  </si>
  <si>
    <t>Calvin</t>
  </si>
  <si>
    <t>Mkaouri</t>
  </si>
  <si>
    <t>Nahlah</t>
  </si>
  <si>
    <t>Geere</t>
  </si>
  <si>
    <t>Jonas</t>
  </si>
  <si>
    <t>Bitney</t>
  </si>
  <si>
    <t>Chloe</t>
  </si>
  <si>
    <t>Simon</t>
  </si>
  <si>
    <t>Vap</t>
  </si>
  <si>
    <t>Eleanor</t>
  </si>
  <si>
    <t>Byron</t>
  </si>
  <si>
    <t>Jonah</t>
  </si>
  <si>
    <t>Elizabeth</t>
  </si>
  <si>
    <t>Lamb</t>
  </si>
  <si>
    <t>Kai</t>
  </si>
  <si>
    <t>Kuehn</t>
  </si>
  <si>
    <t>Reese</t>
  </si>
  <si>
    <t>Davis</t>
  </si>
  <si>
    <t>Maximus</t>
  </si>
  <si>
    <t>Moertel</t>
  </si>
  <si>
    <t>Amelia</t>
  </si>
  <si>
    <t>Evan</t>
  </si>
  <si>
    <t>Claeson</t>
  </si>
  <si>
    <t>Caroline</t>
  </si>
  <si>
    <t>Mjanger</t>
  </si>
  <si>
    <t>Austin</t>
  </si>
  <si>
    <t>HM</t>
  </si>
  <si>
    <t>Given</t>
  </si>
  <si>
    <t>Husnik</t>
  </si>
  <si>
    <t>Henry</t>
  </si>
  <si>
    <t>Reardon</t>
  </si>
  <si>
    <t>Kylie</t>
  </si>
  <si>
    <t>Noah</t>
  </si>
  <si>
    <t>Kate</t>
  </si>
  <si>
    <t>Sletten</t>
  </si>
  <si>
    <t xml:space="preserve">Anders </t>
  </si>
  <si>
    <t>Netland</t>
  </si>
  <si>
    <t>Ella</t>
  </si>
  <si>
    <t>Peroutka</t>
  </si>
  <si>
    <t>Alexander</t>
  </si>
  <si>
    <t>Voigt</t>
  </si>
  <si>
    <t>Taylor</t>
  </si>
  <si>
    <t>Rieser</t>
  </si>
  <si>
    <t>Charlie</t>
  </si>
  <si>
    <t>Humbert</t>
  </si>
  <si>
    <t>Natalie</t>
  </si>
  <si>
    <t>Breien</t>
  </si>
  <si>
    <t>Ellis</t>
  </si>
  <si>
    <t>Sutton</t>
  </si>
  <si>
    <t>Eich</t>
  </si>
  <si>
    <t>Shipp</t>
  </si>
  <si>
    <t>Steph</t>
  </si>
  <si>
    <t>Wendorf</t>
  </si>
  <si>
    <t>Owen</t>
  </si>
  <si>
    <t>Christenson</t>
  </si>
  <si>
    <t>Ashley</t>
  </si>
  <si>
    <t>Mensen</t>
  </si>
  <si>
    <t>Joe</t>
  </si>
  <si>
    <t>Mensing</t>
  </si>
  <si>
    <t>Collin</t>
  </si>
  <si>
    <t>DNF</t>
  </si>
  <si>
    <t>Swanson</t>
  </si>
  <si>
    <t>Ellen</t>
  </si>
  <si>
    <t>Woessner</t>
  </si>
  <si>
    <t>George</t>
  </si>
  <si>
    <t>Lindemer</t>
  </si>
  <si>
    <t>Mae</t>
  </si>
  <si>
    <t>Hawkinson</t>
  </si>
  <si>
    <t>MacKimm</t>
  </si>
  <si>
    <t>Athalia</t>
  </si>
  <si>
    <t>Hemer</t>
  </si>
  <si>
    <t>Legler</t>
  </si>
  <si>
    <t>Elise</t>
  </si>
  <si>
    <t>Jaxson</t>
  </si>
  <si>
    <t>Isensee</t>
  </si>
  <si>
    <t>Sylvia</t>
  </si>
  <si>
    <t>White</t>
  </si>
  <si>
    <t>Callum</t>
  </si>
  <si>
    <t>Abel</t>
  </si>
  <si>
    <t>Meghan</t>
  </si>
  <si>
    <t>Drekonja</t>
  </si>
  <si>
    <t>Andreas</t>
  </si>
  <si>
    <t>Elli</t>
  </si>
  <si>
    <t>Ehlers</t>
  </si>
  <si>
    <t>Levi</t>
  </si>
  <si>
    <t>Renz</t>
  </si>
  <si>
    <t>Lucy</t>
  </si>
  <si>
    <t>Bajek</t>
  </si>
  <si>
    <t>Jack</t>
  </si>
  <si>
    <t>Noble-Schueller</t>
  </si>
  <si>
    <t>Cherveny</t>
  </si>
  <si>
    <t>Finnegan</t>
  </si>
  <si>
    <t>Spanier</t>
  </si>
  <si>
    <t>Josephine</t>
  </si>
  <si>
    <t>Aiden</t>
  </si>
  <si>
    <t>Cumming</t>
  </si>
  <si>
    <t>Makeen</t>
  </si>
  <si>
    <t>Hartzell</t>
  </si>
  <si>
    <t>Lillemor</t>
  </si>
  <si>
    <t>Wedren</t>
  </si>
  <si>
    <t>Beckett</t>
  </si>
  <si>
    <t>Ingrid</t>
  </si>
  <si>
    <t>Klarkowski</t>
  </si>
  <si>
    <t>Teddy</t>
  </si>
  <si>
    <t>Trockman</t>
  </si>
  <si>
    <t>Hayley</t>
  </si>
  <si>
    <t>Brandt</t>
  </si>
  <si>
    <t>Colin</t>
  </si>
  <si>
    <t>Gender</t>
  </si>
  <si>
    <t>Total Time</t>
  </si>
  <si>
    <t>1st Run</t>
  </si>
  <si>
    <t>2nd Run</t>
  </si>
  <si>
    <t>Team</t>
  </si>
  <si>
    <t>Race Results</t>
  </si>
  <si>
    <t>DSQ</t>
  </si>
  <si>
    <t>37.48(DSQ)</t>
  </si>
  <si>
    <t>Place</t>
  </si>
  <si>
    <t>Mpls Southwest, Mpls Washburn, Mpls Alpine, Hill-Murray</t>
  </si>
  <si>
    <t>HM vs</t>
  </si>
  <si>
    <t>HM Vs</t>
  </si>
  <si>
    <t>Washburn</t>
  </si>
  <si>
    <t>SW 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</si>
</sst>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15" fontId="16" fillId="0" borderId="0" xfId="0" applyNumberFormat="1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6" workbookViewId="0">
      <selection activeCell="G14" sqref="G14"/>
    </sheetView>
  </sheetViews>
  <sheetFormatPr baseColWidth="10" defaultRowHeight="16" x14ac:dyDescent="0.2"/>
  <cols>
    <col min="1" max="1" width="11.6640625" style="1" bestFit="1" customWidth="1"/>
    <col min="4" max="4" width="7.1640625" style="3" bestFit="1" customWidth="1"/>
    <col min="5" max="5" width="6" style="3" bestFit="1" customWidth="1"/>
    <col min="6" max="8" width="10.83203125" style="1"/>
    <col min="9" max="9" width="10.83203125" style="4"/>
    <col min="11" max="11" width="10.83203125" style="1"/>
    <col min="12" max="12" width="13.83203125" bestFit="1" customWidth="1"/>
    <col min="13" max="13" width="10.33203125" bestFit="1" customWidth="1"/>
    <col min="14" max="15" width="10.83203125" style="3"/>
    <col min="16" max="18" width="10.83203125" style="1"/>
    <col min="19" max="19" width="10.83203125" style="4"/>
  </cols>
  <sheetData>
    <row r="1" spans="1:19" x14ac:dyDescent="0.2">
      <c r="A1" s="5" t="s">
        <v>140</v>
      </c>
    </row>
    <row r="2" spans="1:19" x14ac:dyDescent="0.2">
      <c r="A2" s="6">
        <v>44214</v>
      </c>
    </row>
    <row r="3" spans="1:19" x14ac:dyDescent="0.2">
      <c r="A3" s="5" t="s">
        <v>144</v>
      </c>
    </row>
    <row r="4" spans="1:19" x14ac:dyDescent="0.2">
      <c r="A4" s="4"/>
    </row>
    <row r="5" spans="1:19" x14ac:dyDescent="0.2">
      <c r="A5" s="9" t="s">
        <v>0</v>
      </c>
      <c r="B5" s="7" t="s">
        <v>1</v>
      </c>
      <c r="C5" s="7" t="s">
        <v>2</v>
      </c>
      <c r="D5" s="8" t="s">
        <v>135</v>
      </c>
      <c r="E5" s="8" t="s">
        <v>139</v>
      </c>
      <c r="F5" s="9" t="s">
        <v>137</v>
      </c>
      <c r="G5" s="9" t="s">
        <v>138</v>
      </c>
      <c r="H5" s="9" t="s">
        <v>136</v>
      </c>
      <c r="I5" s="5" t="s">
        <v>143</v>
      </c>
      <c r="J5" s="7"/>
      <c r="K5" s="9" t="s">
        <v>0</v>
      </c>
      <c r="L5" s="7" t="s">
        <v>1</v>
      </c>
      <c r="M5" s="7" t="s">
        <v>2</v>
      </c>
      <c r="N5" s="8" t="s">
        <v>135</v>
      </c>
      <c r="O5" s="8" t="s">
        <v>139</v>
      </c>
      <c r="P5" s="9" t="s">
        <v>137</v>
      </c>
      <c r="Q5" s="9" t="s">
        <v>138</v>
      </c>
      <c r="R5" s="9" t="s">
        <v>136</v>
      </c>
      <c r="S5" s="5" t="s">
        <v>143</v>
      </c>
    </row>
    <row r="6" spans="1:19" x14ac:dyDescent="0.2">
      <c r="A6">
        <v>112</v>
      </c>
      <c r="B6" t="s">
        <v>57</v>
      </c>
      <c r="C6" t="s">
        <v>58</v>
      </c>
      <c r="D6" s="3" t="s">
        <v>5</v>
      </c>
      <c r="E6" s="3" t="s">
        <v>53</v>
      </c>
      <c r="F6">
        <v>36.89</v>
      </c>
      <c r="G6">
        <v>37.97</v>
      </c>
      <c r="H6" s="2">
        <f>SUM(F6:G6)</f>
        <v>74.86</v>
      </c>
      <c r="I6" s="4">
        <v>1</v>
      </c>
      <c r="K6" s="1">
        <v>81</v>
      </c>
      <c r="L6" t="s">
        <v>7</v>
      </c>
      <c r="M6" t="s">
        <v>8</v>
      </c>
      <c r="N6" s="3" t="s">
        <v>9</v>
      </c>
      <c r="O6" s="3" t="s">
        <v>10</v>
      </c>
      <c r="P6" s="1">
        <v>29.31</v>
      </c>
      <c r="Q6" s="1">
        <v>29.52</v>
      </c>
      <c r="R6" s="1">
        <f>SUM(P6:Q6)</f>
        <v>58.83</v>
      </c>
      <c r="S6" s="4">
        <v>1</v>
      </c>
    </row>
    <row r="7" spans="1:19" x14ac:dyDescent="0.2">
      <c r="A7">
        <v>115</v>
      </c>
      <c r="B7" t="s">
        <v>67</v>
      </c>
      <c r="C7" t="s">
        <v>68</v>
      </c>
      <c r="D7" s="3" t="s">
        <v>5</v>
      </c>
      <c r="E7" s="3" t="s">
        <v>53</v>
      </c>
      <c r="F7">
        <v>37.46</v>
      </c>
      <c r="G7">
        <v>37.799999999999997</v>
      </c>
      <c r="H7" s="2">
        <f>SUM(F7:G7)</f>
        <v>75.259999999999991</v>
      </c>
      <c r="I7" s="4">
        <v>2</v>
      </c>
      <c r="K7" s="1">
        <v>131</v>
      </c>
      <c r="L7" t="s">
        <v>51</v>
      </c>
      <c r="M7" t="s">
        <v>52</v>
      </c>
      <c r="N7" s="3" t="s">
        <v>9</v>
      </c>
      <c r="O7" s="3" t="s">
        <v>53</v>
      </c>
      <c r="P7" s="1">
        <v>32.01</v>
      </c>
      <c r="Q7" s="1">
        <v>32.659999999999997</v>
      </c>
      <c r="R7" s="1">
        <f>SUM(P7:Q7)</f>
        <v>64.669999999999987</v>
      </c>
      <c r="S7" s="4">
        <v>2</v>
      </c>
    </row>
    <row r="8" spans="1:19" x14ac:dyDescent="0.2">
      <c r="A8">
        <v>111</v>
      </c>
      <c r="B8" t="s">
        <v>54</v>
      </c>
      <c r="C8" t="s">
        <v>50</v>
      </c>
      <c r="D8" s="3" t="s">
        <v>5</v>
      </c>
      <c r="E8" s="3" t="s">
        <v>53</v>
      </c>
      <c r="F8">
        <v>38.04</v>
      </c>
      <c r="G8">
        <v>38.590000000000003</v>
      </c>
      <c r="H8" s="2">
        <f>SUM(F8:G8)</f>
        <v>76.63</v>
      </c>
      <c r="I8" s="4">
        <v>3</v>
      </c>
      <c r="K8" s="1">
        <v>84</v>
      </c>
      <c r="L8" t="s">
        <v>22</v>
      </c>
      <c r="M8" t="s">
        <v>23</v>
      </c>
      <c r="N8" s="3" t="s">
        <v>9</v>
      </c>
      <c r="O8" s="3" t="s">
        <v>15</v>
      </c>
      <c r="P8" s="1">
        <v>31.92</v>
      </c>
      <c r="Q8" s="1">
        <v>33.06</v>
      </c>
      <c r="R8" s="1">
        <f>SUM(P8:Q8)</f>
        <v>64.98</v>
      </c>
      <c r="S8" s="4">
        <v>3</v>
      </c>
    </row>
    <row r="9" spans="1:19" x14ac:dyDescent="0.2">
      <c r="A9">
        <v>113</v>
      </c>
      <c r="B9" t="s">
        <v>57</v>
      </c>
      <c r="C9" t="s">
        <v>60</v>
      </c>
      <c r="D9" s="3" t="s">
        <v>5</v>
      </c>
      <c r="E9" s="3" t="s">
        <v>53</v>
      </c>
      <c r="F9">
        <v>38.5</v>
      </c>
      <c r="G9">
        <v>39.18</v>
      </c>
      <c r="H9" s="2">
        <f>SUM(F9:G9)</f>
        <v>77.680000000000007</v>
      </c>
      <c r="I9" s="4">
        <v>4</v>
      </c>
      <c r="K9" s="1">
        <v>134</v>
      </c>
      <c r="L9" t="s">
        <v>61</v>
      </c>
      <c r="M9" t="s">
        <v>62</v>
      </c>
      <c r="N9" s="3" t="s">
        <v>9</v>
      </c>
      <c r="O9" s="3" t="s">
        <v>53</v>
      </c>
      <c r="P9" s="1">
        <v>33.26</v>
      </c>
      <c r="Q9" s="1">
        <v>33.56</v>
      </c>
      <c r="R9" s="1">
        <f>SUM(P9:Q9)</f>
        <v>66.819999999999993</v>
      </c>
      <c r="S9" s="4">
        <v>4</v>
      </c>
    </row>
    <row r="10" spans="1:19" x14ac:dyDescent="0.2">
      <c r="A10">
        <v>114</v>
      </c>
      <c r="B10" t="s">
        <v>63</v>
      </c>
      <c r="C10" t="s">
        <v>64</v>
      </c>
      <c r="D10" s="3" t="s">
        <v>5</v>
      </c>
      <c r="E10" s="3" t="s">
        <v>53</v>
      </c>
      <c r="F10">
        <v>39.25</v>
      </c>
      <c r="G10">
        <v>39.4</v>
      </c>
      <c r="H10" s="2">
        <f>SUM(F10:G10)</f>
        <v>78.650000000000006</v>
      </c>
      <c r="I10" s="4">
        <v>5</v>
      </c>
      <c r="K10" s="1">
        <v>83</v>
      </c>
      <c r="L10" t="s">
        <v>18</v>
      </c>
      <c r="M10" t="s">
        <v>19</v>
      </c>
      <c r="N10" s="3" t="s">
        <v>9</v>
      </c>
      <c r="O10" s="3" t="s">
        <v>15</v>
      </c>
      <c r="P10" s="1">
        <v>33.31</v>
      </c>
      <c r="Q10" s="1">
        <v>34</v>
      </c>
      <c r="R10" s="1">
        <f>SUM(P10:Q10)</f>
        <v>67.31</v>
      </c>
      <c r="S10" s="4">
        <v>5</v>
      </c>
    </row>
    <row r="11" spans="1:19" x14ac:dyDescent="0.2">
      <c r="A11">
        <v>2</v>
      </c>
      <c r="B11" t="s">
        <v>11</v>
      </c>
      <c r="C11" t="s">
        <v>12</v>
      </c>
      <c r="D11" s="3" t="s">
        <v>5</v>
      </c>
      <c r="E11" s="3" t="s">
        <v>6</v>
      </c>
      <c r="F11">
        <v>38.799999999999997</v>
      </c>
      <c r="G11">
        <v>40.94</v>
      </c>
      <c r="H11" s="2">
        <f>SUM(F11:G11)</f>
        <v>79.739999999999995</v>
      </c>
      <c r="I11" s="4">
        <v>6</v>
      </c>
      <c r="K11" s="1">
        <v>132</v>
      </c>
      <c r="L11" t="s">
        <v>55</v>
      </c>
      <c r="M11" t="s">
        <v>56</v>
      </c>
      <c r="N11" s="3" t="s">
        <v>9</v>
      </c>
      <c r="O11" s="3" t="s">
        <v>53</v>
      </c>
      <c r="P11" s="1">
        <v>33.14</v>
      </c>
      <c r="Q11" s="1">
        <v>34.57</v>
      </c>
      <c r="R11" s="1">
        <f>SUM(P11:Q11)</f>
        <v>67.710000000000008</v>
      </c>
      <c r="S11" s="4">
        <v>6</v>
      </c>
    </row>
    <row r="12" spans="1:19" x14ac:dyDescent="0.2">
      <c r="A12">
        <v>117</v>
      </c>
      <c r="B12" t="s">
        <v>74</v>
      </c>
      <c r="C12" t="s">
        <v>75</v>
      </c>
      <c r="D12" s="3" t="s">
        <v>5</v>
      </c>
      <c r="E12" s="3" t="s">
        <v>53</v>
      </c>
      <c r="F12">
        <v>39.32</v>
      </c>
      <c r="G12">
        <v>40.520000000000003</v>
      </c>
      <c r="H12" s="2">
        <f>SUM(F12:G12)</f>
        <v>79.84</v>
      </c>
      <c r="I12" s="4">
        <v>7</v>
      </c>
      <c r="K12" s="1">
        <v>65</v>
      </c>
      <c r="L12" t="s">
        <v>110</v>
      </c>
      <c r="M12" t="s">
        <v>111</v>
      </c>
      <c r="N12" s="3" t="s">
        <v>9</v>
      </c>
      <c r="O12" s="3" t="s">
        <v>6</v>
      </c>
      <c r="P12" s="1">
        <v>33.590000000000003</v>
      </c>
      <c r="Q12" s="1">
        <v>34.47</v>
      </c>
      <c r="R12" s="1">
        <f>SUM(P12:Q12)</f>
        <v>68.06</v>
      </c>
      <c r="S12" s="4">
        <v>7</v>
      </c>
    </row>
    <row r="13" spans="1:19" x14ac:dyDescent="0.2">
      <c r="A13">
        <v>116</v>
      </c>
      <c r="B13" t="s">
        <v>71</v>
      </c>
      <c r="C13" t="s">
        <v>72</v>
      </c>
      <c r="D13" s="3" t="s">
        <v>5</v>
      </c>
      <c r="E13" s="3" t="s">
        <v>53</v>
      </c>
      <c r="F13">
        <v>39.31</v>
      </c>
      <c r="G13">
        <v>40.659999999999997</v>
      </c>
      <c r="H13" s="2">
        <f>SUM(F13:G13)</f>
        <v>79.97</v>
      </c>
      <c r="I13" s="4">
        <v>8</v>
      </c>
      <c r="K13" s="1">
        <v>61</v>
      </c>
      <c r="L13" t="s">
        <v>97</v>
      </c>
      <c r="M13" t="s">
        <v>80</v>
      </c>
      <c r="N13" s="3" t="s">
        <v>9</v>
      </c>
      <c r="O13" s="3" t="s">
        <v>6</v>
      </c>
      <c r="P13" s="1">
        <v>34</v>
      </c>
      <c r="Q13" s="1">
        <v>34.18</v>
      </c>
      <c r="R13" s="1">
        <f>SUM(P13:Q13)</f>
        <v>68.180000000000007</v>
      </c>
      <c r="S13" s="4">
        <v>8</v>
      </c>
    </row>
    <row r="14" spans="1:19" x14ac:dyDescent="0.2">
      <c r="A14">
        <v>119</v>
      </c>
      <c r="B14" t="s">
        <v>81</v>
      </c>
      <c r="C14" t="s">
        <v>82</v>
      </c>
      <c r="D14" s="3" t="s">
        <v>5</v>
      </c>
      <c r="E14" s="3" t="s">
        <v>53</v>
      </c>
      <c r="F14">
        <v>40.020000000000003</v>
      </c>
      <c r="G14">
        <v>40.590000000000003</v>
      </c>
      <c r="H14" s="2">
        <f>SUM(F14:G14)</f>
        <v>80.610000000000014</v>
      </c>
      <c r="I14" s="4">
        <v>9</v>
      </c>
      <c r="K14" s="1">
        <v>136</v>
      </c>
      <c r="L14" t="s">
        <v>69</v>
      </c>
      <c r="M14" t="s">
        <v>70</v>
      </c>
      <c r="N14" s="3" t="s">
        <v>9</v>
      </c>
      <c r="O14" s="3" t="s">
        <v>53</v>
      </c>
      <c r="P14" s="1">
        <v>34.82</v>
      </c>
      <c r="Q14" s="1">
        <v>35.229999999999997</v>
      </c>
      <c r="R14" s="1">
        <f>SUM(P14:Q14)</f>
        <v>70.05</v>
      </c>
      <c r="S14" s="4">
        <v>9</v>
      </c>
    </row>
    <row r="15" spans="1:19" x14ac:dyDescent="0.2">
      <c r="A15">
        <v>1</v>
      </c>
      <c r="B15" t="s">
        <v>3</v>
      </c>
      <c r="C15" t="s">
        <v>4</v>
      </c>
      <c r="D15" s="3" t="s">
        <v>5</v>
      </c>
      <c r="E15" s="3" t="s">
        <v>6</v>
      </c>
      <c r="F15">
        <v>40.64</v>
      </c>
      <c r="G15">
        <v>40.270000000000003</v>
      </c>
      <c r="H15" s="2">
        <f>SUM(F15:G15)</f>
        <v>80.91</v>
      </c>
      <c r="I15" s="4">
        <v>10</v>
      </c>
      <c r="K15" s="1">
        <v>87</v>
      </c>
      <c r="L15" t="s">
        <v>18</v>
      </c>
      <c r="M15" t="s">
        <v>34</v>
      </c>
      <c r="N15" s="3" t="s">
        <v>9</v>
      </c>
      <c r="O15" s="3" t="s">
        <v>15</v>
      </c>
      <c r="P15" s="1">
        <v>35.15</v>
      </c>
      <c r="Q15" s="1">
        <v>35.090000000000003</v>
      </c>
      <c r="R15" s="1">
        <f>SUM(P15:Q15)</f>
        <v>70.240000000000009</v>
      </c>
      <c r="S15" s="4">
        <v>10</v>
      </c>
    </row>
    <row r="16" spans="1:19" x14ac:dyDescent="0.2">
      <c r="A16">
        <v>7</v>
      </c>
      <c r="B16" t="s">
        <v>28</v>
      </c>
      <c r="C16" t="s">
        <v>29</v>
      </c>
      <c r="D16" s="3" t="s">
        <v>5</v>
      </c>
      <c r="E16" s="3" t="s">
        <v>6</v>
      </c>
      <c r="F16">
        <v>39.56</v>
      </c>
      <c r="G16">
        <v>42.1</v>
      </c>
      <c r="H16" s="2">
        <f>SUM(F16:G16)</f>
        <v>81.66</v>
      </c>
      <c r="I16" s="4">
        <v>11</v>
      </c>
      <c r="K16" s="1">
        <v>86</v>
      </c>
      <c r="L16" t="s">
        <v>30</v>
      </c>
      <c r="M16" t="s">
        <v>31</v>
      </c>
      <c r="N16" s="3" t="s">
        <v>9</v>
      </c>
      <c r="O16" s="3" t="s">
        <v>15</v>
      </c>
      <c r="P16" s="1">
        <v>35.36</v>
      </c>
      <c r="Q16" s="1">
        <v>35.14</v>
      </c>
      <c r="R16" s="1">
        <f>SUM(P16:Q16)</f>
        <v>70.5</v>
      </c>
      <c r="S16" s="4">
        <v>11</v>
      </c>
    </row>
    <row r="17" spans="1:19" x14ac:dyDescent="0.2">
      <c r="A17">
        <v>3</v>
      </c>
      <c r="B17" t="s">
        <v>16</v>
      </c>
      <c r="C17" t="s">
        <v>17</v>
      </c>
      <c r="D17" s="3" t="s">
        <v>5</v>
      </c>
      <c r="E17" s="3" t="s">
        <v>6</v>
      </c>
      <c r="F17">
        <v>39.76</v>
      </c>
      <c r="G17">
        <v>44.35</v>
      </c>
      <c r="H17" s="2">
        <f>SUM(F17:G17)</f>
        <v>84.11</v>
      </c>
      <c r="I17" s="4">
        <v>12</v>
      </c>
      <c r="K17" s="1">
        <v>133</v>
      </c>
      <c r="L17" t="s">
        <v>57</v>
      </c>
      <c r="M17" t="s">
        <v>59</v>
      </c>
      <c r="N17" s="3" t="s">
        <v>9</v>
      </c>
      <c r="O17" s="3" t="s">
        <v>53</v>
      </c>
      <c r="P17" s="1">
        <v>35.840000000000003</v>
      </c>
      <c r="Q17" s="1">
        <v>35.880000000000003</v>
      </c>
      <c r="R17" s="1">
        <f>SUM(P17:Q17)</f>
        <v>71.72</v>
      </c>
      <c r="S17" s="4">
        <v>12</v>
      </c>
    </row>
    <row r="18" spans="1:19" x14ac:dyDescent="0.2">
      <c r="A18">
        <v>4</v>
      </c>
      <c r="B18" t="s">
        <v>20</v>
      </c>
      <c r="C18" t="s">
        <v>21</v>
      </c>
      <c r="D18" s="3" t="s">
        <v>5</v>
      </c>
      <c r="E18" s="3" t="s">
        <v>6</v>
      </c>
      <c r="F18">
        <v>41.86</v>
      </c>
      <c r="G18">
        <v>43.18</v>
      </c>
      <c r="H18" s="2">
        <f>SUM(F18:G18)</f>
        <v>85.039999999999992</v>
      </c>
      <c r="I18" s="4">
        <v>13</v>
      </c>
      <c r="K18" s="1">
        <v>62</v>
      </c>
      <c r="L18" t="s">
        <v>24</v>
      </c>
      <c r="M18" t="s">
        <v>100</v>
      </c>
      <c r="N18" s="3" t="s">
        <v>9</v>
      </c>
      <c r="O18" s="3" t="s">
        <v>6</v>
      </c>
      <c r="P18" s="1">
        <v>36.14</v>
      </c>
      <c r="Q18" s="1">
        <v>35.61</v>
      </c>
      <c r="R18" s="1">
        <f>SUM(P18:Q18)</f>
        <v>71.75</v>
      </c>
      <c r="S18" s="4">
        <v>13</v>
      </c>
    </row>
    <row r="19" spans="1:19" x14ac:dyDescent="0.2">
      <c r="A19">
        <v>6</v>
      </c>
      <c r="B19" t="s">
        <v>24</v>
      </c>
      <c r="C19" t="s">
        <v>25</v>
      </c>
      <c r="D19" s="3" t="s">
        <v>5</v>
      </c>
      <c r="E19" s="3" t="s">
        <v>6</v>
      </c>
      <c r="F19">
        <v>42.97</v>
      </c>
      <c r="G19">
        <v>42.34</v>
      </c>
      <c r="H19" s="2">
        <f>SUM(F19:G19)</f>
        <v>85.31</v>
      </c>
      <c r="I19" s="4">
        <v>14</v>
      </c>
      <c r="K19" s="1">
        <v>139</v>
      </c>
      <c r="L19" t="s">
        <v>79</v>
      </c>
      <c r="M19" t="s">
        <v>80</v>
      </c>
      <c r="N19" s="3" t="s">
        <v>9</v>
      </c>
      <c r="O19" s="3" t="s">
        <v>53</v>
      </c>
      <c r="P19" s="1">
        <v>35.35</v>
      </c>
      <c r="Q19" s="1">
        <v>36.64</v>
      </c>
      <c r="R19" s="1">
        <f>SUM(P19:Q19)</f>
        <v>71.990000000000009</v>
      </c>
      <c r="S19" s="4">
        <v>14</v>
      </c>
    </row>
    <row r="20" spans="1:19" x14ac:dyDescent="0.2">
      <c r="A20">
        <v>11</v>
      </c>
      <c r="B20" t="s">
        <v>42</v>
      </c>
      <c r="C20" t="s">
        <v>43</v>
      </c>
      <c r="D20" s="3" t="s">
        <v>5</v>
      </c>
      <c r="E20" s="3" t="s">
        <v>6</v>
      </c>
      <c r="F20">
        <v>43.06</v>
      </c>
      <c r="G20">
        <v>43.57</v>
      </c>
      <c r="H20" s="2">
        <f>SUM(F20:G20)</f>
        <v>86.63</v>
      </c>
      <c r="I20" s="4">
        <v>15</v>
      </c>
      <c r="K20" s="1">
        <v>67</v>
      </c>
      <c r="L20" t="s">
        <v>117</v>
      </c>
      <c r="M20" t="s">
        <v>118</v>
      </c>
      <c r="N20" s="3" t="s">
        <v>9</v>
      </c>
      <c r="O20" s="3" t="s">
        <v>6</v>
      </c>
      <c r="P20" s="1">
        <v>36.93</v>
      </c>
      <c r="Q20" s="1">
        <v>35.270000000000003</v>
      </c>
      <c r="R20" s="1">
        <f>SUM(P20:Q20)</f>
        <v>72.2</v>
      </c>
      <c r="S20" s="4">
        <v>15</v>
      </c>
    </row>
    <row r="21" spans="1:19" x14ac:dyDescent="0.2">
      <c r="A21">
        <v>24</v>
      </c>
      <c r="B21" t="s">
        <v>105</v>
      </c>
      <c r="C21" t="s">
        <v>106</v>
      </c>
      <c r="D21" s="3" t="s">
        <v>5</v>
      </c>
      <c r="E21" s="3" t="s">
        <v>15</v>
      </c>
      <c r="F21">
        <v>43.51</v>
      </c>
      <c r="G21">
        <v>44.26</v>
      </c>
      <c r="H21" s="2">
        <f>SUM(F21:G21)</f>
        <v>87.77</v>
      </c>
      <c r="I21" s="4">
        <v>16</v>
      </c>
      <c r="K21" s="1">
        <v>138</v>
      </c>
      <c r="L21" t="s">
        <v>76</v>
      </c>
      <c r="M21" t="s">
        <v>66</v>
      </c>
      <c r="N21" s="3" t="s">
        <v>9</v>
      </c>
      <c r="O21" s="3" t="s">
        <v>53</v>
      </c>
      <c r="P21" s="1">
        <v>35.22</v>
      </c>
      <c r="Q21" s="1">
        <v>38.979999999999997</v>
      </c>
      <c r="R21" s="1">
        <f>SUM(P21:Q21)</f>
        <v>74.199999999999989</v>
      </c>
      <c r="S21" s="4">
        <v>16</v>
      </c>
    </row>
    <row r="22" spans="1:19" x14ac:dyDescent="0.2">
      <c r="A22">
        <v>8</v>
      </c>
      <c r="B22" t="s">
        <v>32</v>
      </c>
      <c r="C22" t="s">
        <v>33</v>
      </c>
      <c r="D22" s="3" t="s">
        <v>5</v>
      </c>
      <c r="E22" s="3" t="s">
        <v>6</v>
      </c>
      <c r="F22">
        <v>43.38</v>
      </c>
      <c r="G22">
        <v>45.68</v>
      </c>
      <c r="H22" s="2">
        <f>SUM(F22:G22)</f>
        <v>89.06</v>
      </c>
      <c r="I22" s="4">
        <v>17</v>
      </c>
      <c r="K22" s="1">
        <v>137</v>
      </c>
      <c r="L22" t="s">
        <v>73</v>
      </c>
      <c r="M22" t="s">
        <v>70</v>
      </c>
      <c r="N22" s="3" t="s">
        <v>9</v>
      </c>
      <c r="O22" s="3" t="s">
        <v>53</v>
      </c>
      <c r="P22" s="1">
        <v>36.5</v>
      </c>
      <c r="Q22" s="1">
        <v>38.44</v>
      </c>
      <c r="R22" s="1">
        <f>SUM(P22:Q22)</f>
        <v>74.94</v>
      </c>
      <c r="S22" s="4">
        <v>17</v>
      </c>
    </row>
    <row r="23" spans="1:19" x14ac:dyDescent="0.2">
      <c r="A23">
        <v>122</v>
      </c>
      <c r="B23" t="s">
        <v>92</v>
      </c>
      <c r="C23" t="s">
        <v>93</v>
      </c>
      <c r="D23" s="3" t="s">
        <v>5</v>
      </c>
      <c r="E23" s="3" t="s">
        <v>53</v>
      </c>
      <c r="F23">
        <v>44.17</v>
      </c>
      <c r="G23">
        <v>45.82</v>
      </c>
      <c r="H23" s="2">
        <f>SUM(F23:G23)</f>
        <v>89.990000000000009</v>
      </c>
      <c r="I23" s="4">
        <v>18</v>
      </c>
      <c r="K23" s="1">
        <v>66</v>
      </c>
      <c r="L23" t="s">
        <v>114</v>
      </c>
      <c r="M23" t="s">
        <v>115</v>
      </c>
      <c r="N23" s="3" t="s">
        <v>9</v>
      </c>
      <c r="O23" s="3" t="s">
        <v>6</v>
      </c>
      <c r="P23" s="1">
        <v>38.409999999999997</v>
      </c>
      <c r="Q23" s="1">
        <v>38</v>
      </c>
      <c r="R23" s="1">
        <f>SUM(P23:Q23)</f>
        <v>76.41</v>
      </c>
      <c r="S23" s="4">
        <v>18</v>
      </c>
    </row>
    <row r="24" spans="1:19" x14ac:dyDescent="0.2">
      <c r="A24">
        <v>12</v>
      </c>
      <c r="B24" t="s">
        <v>46</v>
      </c>
      <c r="C24" t="s">
        <v>47</v>
      </c>
      <c r="D24" s="3" t="s">
        <v>5</v>
      </c>
      <c r="E24" s="3" t="s">
        <v>6</v>
      </c>
      <c r="F24">
        <v>44.67</v>
      </c>
      <c r="G24">
        <v>45.5</v>
      </c>
      <c r="H24" s="2">
        <f>SUM(F24:G24)</f>
        <v>90.17</v>
      </c>
      <c r="I24" s="4">
        <v>19</v>
      </c>
      <c r="K24" s="1">
        <v>71</v>
      </c>
      <c r="L24" t="s">
        <v>126</v>
      </c>
      <c r="M24" t="s">
        <v>127</v>
      </c>
      <c r="N24" s="3" t="s">
        <v>9</v>
      </c>
      <c r="O24" s="3" t="s">
        <v>6</v>
      </c>
      <c r="P24" s="1">
        <v>40.93</v>
      </c>
      <c r="Q24" s="1">
        <v>36.130000000000003</v>
      </c>
      <c r="R24" s="1">
        <f>SUM(P24:Q24)</f>
        <v>77.06</v>
      </c>
      <c r="S24" s="4">
        <v>19</v>
      </c>
    </row>
    <row r="25" spans="1:19" x14ac:dyDescent="0.2">
      <c r="A25">
        <v>26</v>
      </c>
      <c r="B25" t="s">
        <v>112</v>
      </c>
      <c r="C25" t="s">
        <v>113</v>
      </c>
      <c r="D25" s="3" t="s">
        <v>5</v>
      </c>
      <c r="E25" s="3" t="s">
        <v>15</v>
      </c>
      <c r="F25">
        <v>45.63</v>
      </c>
      <c r="G25">
        <v>44.64</v>
      </c>
      <c r="H25" s="2">
        <f>SUM(F25:G25)</f>
        <v>90.27000000000001</v>
      </c>
      <c r="I25" s="4">
        <v>20</v>
      </c>
      <c r="K25" s="1">
        <v>140</v>
      </c>
      <c r="L25" t="s">
        <v>83</v>
      </c>
      <c r="M25" t="s">
        <v>84</v>
      </c>
      <c r="N25" s="3" t="s">
        <v>9</v>
      </c>
      <c r="O25" s="3" t="s">
        <v>53</v>
      </c>
      <c r="P25" s="1">
        <v>38.06</v>
      </c>
      <c r="Q25" s="1">
        <v>39.03</v>
      </c>
      <c r="R25" s="1">
        <f>SUM(P25:Q25)</f>
        <v>77.09</v>
      </c>
      <c r="S25" s="4">
        <v>20</v>
      </c>
    </row>
    <row r="26" spans="1:19" x14ac:dyDescent="0.2">
      <c r="A26">
        <v>25</v>
      </c>
      <c r="B26" t="s">
        <v>91</v>
      </c>
      <c r="C26" t="s">
        <v>109</v>
      </c>
      <c r="D26" s="3" t="s">
        <v>5</v>
      </c>
      <c r="E26" s="3" t="s">
        <v>15</v>
      </c>
      <c r="F26">
        <v>47.19</v>
      </c>
      <c r="G26">
        <v>44.36</v>
      </c>
      <c r="H26" s="2">
        <f>SUM(F26:G26)</f>
        <v>91.55</v>
      </c>
      <c r="I26" s="4">
        <v>21</v>
      </c>
      <c r="K26" s="1">
        <v>72</v>
      </c>
      <c r="L26" t="s">
        <v>129</v>
      </c>
      <c r="M26" t="s">
        <v>130</v>
      </c>
      <c r="N26" s="3" t="s">
        <v>9</v>
      </c>
      <c r="O26" s="3" t="s">
        <v>6</v>
      </c>
      <c r="P26" s="1">
        <v>38.74</v>
      </c>
      <c r="Q26" s="1">
        <v>38.43</v>
      </c>
      <c r="R26" s="1">
        <f>SUM(P26:Q26)</f>
        <v>77.17</v>
      </c>
      <c r="S26" s="4">
        <v>21</v>
      </c>
    </row>
    <row r="27" spans="1:19" x14ac:dyDescent="0.2">
      <c r="A27">
        <v>121</v>
      </c>
      <c r="B27" t="s">
        <v>88</v>
      </c>
      <c r="C27" t="s">
        <v>89</v>
      </c>
      <c r="D27" s="3" t="s">
        <v>5</v>
      </c>
      <c r="E27" s="3" t="s">
        <v>53</v>
      </c>
      <c r="F27">
        <v>43.19</v>
      </c>
      <c r="G27">
        <v>48.75</v>
      </c>
      <c r="H27" s="2">
        <f>SUM(F27:G27)</f>
        <v>91.94</v>
      </c>
      <c r="I27" s="4">
        <v>22</v>
      </c>
      <c r="K27" s="1">
        <v>68</v>
      </c>
      <c r="L27" t="s">
        <v>3</v>
      </c>
      <c r="M27" t="s">
        <v>121</v>
      </c>
      <c r="N27" s="3" t="s">
        <v>9</v>
      </c>
      <c r="O27" s="3" t="s">
        <v>6</v>
      </c>
      <c r="P27" s="1">
        <v>40.79</v>
      </c>
      <c r="Q27" s="1">
        <v>39.07</v>
      </c>
      <c r="R27" s="1">
        <f>SUM(P27:Q27)</f>
        <v>79.86</v>
      </c>
      <c r="S27" s="4">
        <v>22</v>
      </c>
    </row>
    <row r="28" spans="1:19" x14ac:dyDescent="0.2">
      <c r="A28">
        <v>9</v>
      </c>
      <c r="B28" t="s">
        <v>35</v>
      </c>
      <c r="C28" t="s">
        <v>36</v>
      </c>
      <c r="D28" s="3" t="s">
        <v>5</v>
      </c>
      <c r="E28" s="3" t="s">
        <v>6</v>
      </c>
      <c r="F28">
        <v>44.74</v>
      </c>
      <c r="G28">
        <v>47.86</v>
      </c>
      <c r="H28" s="2">
        <f>SUM(F28:G28)</f>
        <v>92.6</v>
      </c>
      <c r="I28" s="4">
        <v>23</v>
      </c>
      <c r="K28" s="1">
        <v>64</v>
      </c>
      <c r="L28" t="s">
        <v>107</v>
      </c>
      <c r="M28" t="s">
        <v>108</v>
      </c>
      <c r="N28" s="3" t="s">
        <v>9</v>
      </c>
      <c r="O28" s="3" t="s">
        <v>6</v>
      </c>
      <c r="P28" s="1">
        <v>38.26</v>
      </c>
      <c r="Q28" s="1">
        <v>42.66</v>
      </c>
      <c r="R28" s="1">
        <f>SUM(P28:Q28)</f>
        <v>80.919999999999987</v>
      </c>
      <c r="S28" s="4">
        <v>23</v>
      </c>
    </row>
    <row r="29" spans="1:19" x14ac:dyDescent="0.2">
      <c r="A29">
        <v>21</v>
      </c>
      <c r="B29" t="s">
        <v>95</v>
      </c>
      <c r="C29" t="s">
        <v>96</v>
      </c>
      <c r="D29" s="3" t="s">
        <v>5</v>
      </c>
      <c r="E29" s="3" t="s">
        <v>10</v>
      </c>
      <c r="F29">
        <v>45.86</v>
      </c>
      <c r="G29">
        <v>46.97</v>
      </c>
      <c r="H29" s="2">
        <f>SUM(F29:G29)</f>
        <v>92.83</v>
      </c>
      <c r="I29" s="4">
        <v>24</v>
      </c>
      <c r="K29" s="1">
        <v>88</v>
      </c>
      <c r="L29" t="s">
        <v>37</v>
      </c>
      <c r="M29" t="s">
        <v>38</v>
      </c>
      <c r="N29" s="3" t="s">
        <v>9</v>
      </c>
      <c r="O29" s="3" t="s">
        <v>15</v>
      </c>
      <c r="P29" s="1">
        <v>38.26</v>
      </c>
      <c r="Q29" s="1">
        <v>42.7</v>
      </c>
      <c r="R29" s="1">
        <f>SUM(P29:Q29)</f>
        <v>80.960000000000008</v>
      </c>
      <c r="S29" s="4">
        <v>24</v>
      </c>
    </row>
    <row r="30" spans="1:19" x14ac:dyDescent="0.2">
      <c r="A30">
        <v>29</v>
      </c>
      <c r="B30" t="s">
        <v>122</v>
      </c>
      <c r="C30" t="s">
        <v>33</v>
      </c>
      <c r="D30" s="3" t="s">
        <v>5</v>
      </c>
      <c r="E30" s="3" t="s">
        <v>15</v>
      </c>
      <c r="F30">
        <v>46.59</v>
      </c>
      <c r="G30">
        <v>46.85</v>
      </c>
      <c r="H30" s="2">
        <f>SUM(F30:G30)</f>
        <v>93.44</v>
      </c>
      <c r="I30" s="4">
        <v>25</v>
      </c>
      <c r="K30" s="1">
        <v>73</v>
      </c>
      <c r="L30" t="s">
        <v>133</v>
      </c>
      <c r="M30" t="s">
        <v>134</v>
      </c>
      <c r="N30" s="3" t="s">
        <v>9</v>
      </c>
      <c r="O30" s="3" t="s">
        <v>6</v>
      </c>
      <c r="P30" s="1">
        <v>41.44</v>
      </c>
      <c r="Q30" s="1">
        <v>40.479999999999997</v>
      </c>
      <c r="R30" s="1">
        <f>SUM(P30:Q30)</f>
        <v>81.919999999999987</v>
      </c>
      <c r="S30" s="4">
        <v>25</v>
      </c>
    </row>
    <row r="31" spans="1:19" x14ac:dyDescent="0.2">
      <c r="A31">
        <v>27</v>
      </c>
      <c r="B31" t="s">
        <v>116</v>
      </c>
      <c r="C31" t="s">
        <v>36</v>
      </c>
      <c r="D31" s="3" t="s">
        <v>5</v>
      </c>
      <c r="E31" s="3" t="s">
        <v>15</v>
      </c>
      <c r="F31">
        <v>47.34</v>
      </c>
      <c r="G31">
        <v>47.29</v>
      </c>
      <c r="H31" s="2">
        <f>SUM(F31:G31)</f>
        <v>94.63</v>
      </c>
      <c r="I31" s="4">
        <v>26</v>
      </c>
      <c r="K31" s="1">
        <v>69</v>
      </c>
      <c r="L31" t="s">
        <v>28</v>
      </c>
      <c r="M31" t="s">
        <v>123</v>
      </c>
      <c r="N31" s="3" t="s">
        <v>9</v>
      </c>
      <c r="O31" s="3" t="s">
        <v>6</v>
      </c>
      <c r="P31" s="1">
        <v>40.659999999999997</v>
      </c>
      <c r="Q31" s="1">
        <v>42.73</v>
      </c>
      <c r="R31" s="1">
        <f>SUM(P31:Q31)</f>
        <v>83.389999999999986</v>
      </c>
      <c r="S31" s="4">
        <v>26</v>
      </c>
    </row>
    <row r="32" spans="1:19" x14ac:dyDescent="0.2">
      <c r="A32">
        <v>13</v>
      </c>
      <c r="B32" t="s">
        <v>49</v>
      </c>
      <c r="C32" t="s">
        <v>50</v>
      </c>
      <c r="D32" s="3" t="s">
        <v>5</v>
      </c>
      <c r="E32" s="3" t="s">
        <v>6</v>
      </c>
      <c r="F32">
        <v>47.83</v>
      </c>
      <c r="G32">
        <v>49.39</v>
      </c>
      <c r="H32" s="2">
        <f>SUM(F32:G32)</f>
        <v>97.22</v>
      </c>
      <c r="I32" s="4">
        <v>27</v>
      </c>
      <c r="K32" s="1">
        <v>90</v>
      </c>
      <c r="L32" t="s">
        <v>44</v>
      </c>
      <c r="M32" t="s">
        <v>45</v>
      </c>
      <c r="N32" s="3" t="s">
        <v>9</v>
      </c>
      <c r="O32" s="3" t="s">
        <v>15</v>
      </c>
      <c r="P32" s="1">
        <v>41.98</v>
      </c>
      <c r="Q32" s="1">
        <v>41.77</v>
      </c>
      <c r="R32" s="1">
        <f>SUM(P32:Q32)</f>
        <v>83.75</v>
      </c>
      <c r="S32" s="4">
        <v>27</v>
      </c>
    </row>
    <row r="33" spans="1:19" x14ac:dyDescent="0.2">
      <c r="A33">
        <v>32</v>
      </c>
      <c r="B33" t="s">
        <v>131</v>
      </c>
      <c r="C33" t="s">
        <v>132</v>
      </c>
      <c r="D33" s="3" t="s">
        <v>5</v>
      </c>
      <c r="E33" s="3" t="s">
        <v>15</v>
      </c>
      <c r="F33">
        <v>48.66</v>
      </c>
      <c r="G33">
        <v>49.18</v>
      </c>
      <c r="H33" s="2">
        <f>SUM(F33:G33)</f>
        <v>97.84</v>
      </c>
      <c r="I33" s="4">
        <v>28</v>
      </c>
      <c r="K33" s="1">
        <v>142</v>
      </c>
      <c r="L33" t="s">
        <v>90</v>
      </c>
      <c r="M33" t="s">
        <v>91</v>
      </c>
      <c r="N33" s="3" t="s">
        <v>9</v>
      </c>
      <c r="O33" s="3" t="s">
        <v>53</v>
      </c>
      <c r="P33" s="1">
        <v>39.61</v>
      </c>
      <c r="Q33" s="1">
        <v>44.97</v>
      </c>
      <c r="R33" s="1">
        <f>SUM(P33:Q33)</f>
        <v>84.58</v>
      </c>
      <c r="S33" s="4">
        <v>28</v>
      </c>
    </row>
    <row r="34" spans="1:19" x14ac:dyDescent="0.2">
      <c r="A34">
        <v>120</v>
      </c>
      <c r="B34" t="s">
        <v>65</v>
      </c>
      <c r="C34" t="s">
        <v>39</v>
      </c>
      <c r="D34" s="3" t="s">
        <v>5</v>
      </c>
      <c r="E34" s="3" t="s">
        <v>53</v>
      </c>
      <c r="F34">
        <v>54.36</v>
      </c>
      <c r="G34">
        <v>45.53</v>
      </c>
      <c r="H34" s="2">
        <f>SUM(F34:G34)</f>
        <v>99.89</v>
      </c>
      <c r="I34" s="4">
        <v>29</v>
      </c>
      <c r="K34" s="1">
        <v>91</v>
      </c>
      <c r="L34" t="s">
        <v>37</v>
      </c>
      <c r="M34" t="s">
        <v>48</v>
      </c>
      <c r="N34" s="3" t="s">
        <v>9</v>
      </c>
      <c r="O34" s="3" t="s">
        <v>15</v>
      </c>
      <c r="P34" s="1">
        <v>42.17</v>
      </c>
      <c r="Q34" s="1">
        <v>43.1</v>
      </c>
      <c r="R34" s="1">
        <f>SUM(P34:Q34)</f>
        <v>85.27000000000001</v>
      </c>
      <c r="S34" s="4">
        <v>29</v>
      </c>
    </row>
    <row r="35" spans="1:19" x14ac:dyDescent="0.2">
      <c r="A35">
        <v>22</v>
      </c>
      <c r="B35" t="s">
        <v>98</v>
      </c>
      <c r="C35" t="s">
        <v>99</v>
      </c>
      <c r="D35" s="3" t="s">
        <v>5</v>
      </c>
      <c r="E35" s="3" t="s">
        <v>10</v>
      </c>
      <c r="F35">
        <v>50.33</v>
      </c>
      <c r="G35">
        <v>51.24</v>
      </c>
      <c r="H35" s="2">
        <f>SUM(F35:G35)</f>
        <v>101.57</v>
      </c>
      <c r="I35" s="4">
        <v>30</v>
      </c>
      <c r="K35" s="1">
        <v>63</v>
      </c>
      <c r="L35" t="s">
        <v>103</v>
      </c>
      <c r="M35" t="s">
        <v>104</v>
      </c>
      <c r="N35" s="3" t="s">
        <v>9</v>
      </c>
      <c r="O35" s="3" t="s">
        <v>6</v>
      </c>
      <c r="P35" s="1">
        <v>58.67</v>
      </c>
      <c r="Q35" s="1">
        <v>37.299999999999997</v>
      </c>
      <c r="R35" s="1">
        <f>SUM(P35:Q35)</f>
        <v>95.97</v>
      </c>
      <c r="S35" s="4">
        <v>30</v>
      </c>
    </row>
    <row r="36" spans="1:19" x14ac:dyDescent="0.2">
      <c r="A36">
        <v>23</v>
      </c>
      <c r="B36" t="s">
        <v>101</v>
      </c>
      <c r="C36" t="s">
        <v>102</v>
      </c>
      <c r="D36" s="3" t="s">
        <v>5</v>
      </c>
      <c r="E36" s="3" t="s">
        <v>10</v>
      </c>
      <c r="F36">
        <v>50.26</v>
      </c>
      <c r="G36">
        <v>51.67</v>
      </c>
      <c r="H36" s="2">
        <f>SUM(F36:G36)</f>
        <v>101.93</v>
      </c>
      <c r="I36" s="4">
        <v>31</v>
      </c>
      <c r="K36" s="1">
        <v>89</v>
      </c>
      <c r="L36" t="s">
        <v>40</v>
      </c>
      <c r="M36" t="s">
        <v>41</v>
      </c>
      <c r="N36" s="3" t="s">
        <v>9</v>
      </c>
      <c r="O36" s="3" t="s">
        <v>15</v>
      </c>
      <c r="P36" s="1">
        <v>62.47</v>
      </c>
      <c r="Q36" s="1">
        <v>35.200000000000003</v>
      </c>
      <c r="R36" s="1">
        <f>SUM(P36:Q36)</f>
        <v>97.67</v>
      </c>
      <c r="S36" s="4">
        <v>31</v>
      </c>
    </row>
    <row r="37" spans="1:19" x14ac:dyDescent="0.2">
      <c r="A37">
        <v>118</v>
      </c>
      <c r="B37" t="s">
        <v>77</v>
      </c>
      <c r="C37" t="s">
        <v>78</v>
      </c>
      <c r="D37" s="3" t="s">
        <v>5</v>
      </c>
      <c r="E37" s="3" t="s">
        <v>53</v>
      </c>
      <c r="F37">
        <v>40.26</v>
      </c>
      <c r="G37">
        <v>62</v>
      </c>
      <c r="H37" s="2">
        <f>SUM(F37:G37)</f>
        <v>102.25999999999999</v>
      </c>
      <c r="I37" s="4">
        <v>32</v>
      </c>
      <c r="K37" s="1">
        <v>85</v>
      </c>
      <c r="L37" t="s">
        <v>26</v>
      </c>
      <c r="M37" t="s">
        <v>27</v>
      </c>
      <c r="N37" s="3" t="s">
        <v>9</v>
      </c>
      <c r="O37" s="3" t="s">
        <v>15</v>
      </c>
      <c r="P37" s="1">
        <v>34.36</v>
      </c>
      <c r="Q37" s="1">
        <v>69.489999999999995</v>
      </c>
      <c r="R37" s="1">
        <f>SUM(P37:Q37)</f>
        <v>103.85</v>
      </c>
      <c r="S37" s="4">
        <v>32</v>
      </c>
    </row>
    <row r="38" spans="1:19" x14ac:dyDescent="0.2">
      <c r="A38">
        <v>10</v>
      </c>
      <c r="B38" t="s">
        <v>16</v>
      </c>
      <c r="C38" t="s">
        <v>39</v>
      </c>
      <c r="D38" s="3" t="s">
        <v>5</v>
      </c>
      <c r="E38" s="3" t="s">
        <v>6</v>
      </c>
      <c r="F38">
        <v>55.04</v>
      </c>
      <c r="G38">
        <v>48.56</v>
      </c>
      <c r="H38" s="2">
        <f>SUM(F38:G38)</f>
        <v>103.6</v>
      </c>
      <c r="I38" s="4">
        <v>33</v>
      </c>
      <c r="K38" s="1">
        <v>143</v>
      </c>
      <c r="L38" t="s">
        <v>94</v>
      </c>
      <c r="M38" t="s">
        <v>80</v>
      </c>
      <c r="N38" s="3" t="s">
        <v>9</v>
      </c>
      <c r="O38" s="3" t="s">
        <v>53</v>
      </c>
      <c r="P38" s="1">
        <v>40.42</v>
      </c>
      <c r="Q38" s="1">
        <v>103.23</v>
      </c>
      <c r="R38" s="1">
        <f>SUM(P38:Q38)</f>
        <v>143.65</v>
      </c>
      <c r="S38" s="4">
        <v>33</v>
      </c>
    </row>
    <row r="39" spans="1:19" x14ac:dyDescent="0.2">
      <c r="A39">
        <v>30</v>
      </c>
      <c r="B39" t="s">
        <v>124</v>
      </c>
      <c r="C39" t="s">
        <v>125</v>
      </c>
      <c r="D39" s="3" t="s">
        <v>5</v>
      </c>
      <c r="E39" s="3" t="s">
        <v>15</v>
      </c>
      <c r="F39">
        <v>52.31</v>
      </c>
      <c r="G39">
        <v>52.92</v>
      </c>
      <c r="H39" s="2">
        <f>SUM(F39:G39)</f>
        <v>105.23</v>
      </c>
      <c r="I39" s="4">
        <v>34</v>
      </c>
      <c r="K39" s="1">
        <v>141</v>
      </c>
      <c r="L39" t="s">
        <v>85</v>
      </c>
      <c r="M39" t="s">
        <v>86</v>
      </c>
      <c r="N39" s="3" t="s">
        <v>9</v>
      </c>
      <c r="O39" s="3" t="s">
        <v>53</v>
      </c>
      <c r="P39" s="1">
        <v>36.94</v>
      </c>
      <c r="Q39" s="1" t="s">
        <v>87</v>
      </c>
      <c r="R39" s="1" t="s">
        <v>87</v>
      </c>
    </row>
    <row r="40" spans="1:19" x14ac:dyDescent="0.2">
      <c r="A40">
        <v>28</v>
      </c>
      <c r="B40" t="s">
        <v>119</v>
      </c>
      <c r="C40" t="s">
        <v>120</v>
      </c>
      <c r="D40" s="3" t="s">
        <v>5</v>
      </c>
      <c r="E40" s="3" t="s">
        <v>15</v>
      </c>
      <c r="F40">
        <v>55.28</v>
      </c>
      <c r="G40">
        <v>56.61</v>
      </c>
      <c r="H40" s="2">
        <f>SUM(F40:G40)</f>
        <v>111.89</v>
      </c>
      <c r="I40" s="4">
        <v>35</v>
      </c>
      <c r="K40" s="1">
        <v>82</v>
      </c>
      <c r="L40" t="s">
        <v>13</v>
      </c>
      <c r="M40" t="s">
        <v>14</v>
      </c>
      <c r="N40" s="3" t="s">
        <v>9</v>
      </c>
      <c r="O40" s="3" t="s">
        <v>15</v>
      </c>
      <c r="P40" s="1" t="s">
        <v>141</v>
      </c>
      <c r="Q40" s="1">
        <v>31.7</v>
      </c>
      <c r="R40" s="1" t="s">
        <v>141</v>
      </c>
    </row>
    <row r="41" spans="1:19" x14ac:dyDescent="0.2">
      <c r="A41">
        <v>31</v>
      </c>
      <c r="B41" t="s">
        <v>124</v>
      </c>
      <c r="C41" t="s">
        <v>128</v>
      </c>
      <c r="D41" s="3" t="s">
        <v>5</v>
      </c>
      <c r="E41" s="3" t="s">
        <v>15</v>
      </c>
      <c r="F41">
        <v>63.84</v>
      </c>
      <c r="G41">
        <v>107.65</v>
      </c>
      <c r="H41" s="2">
        <f>SUM(F41:G41)</f>
        <v>171.49</v>
      </c>
      <c r="I41" s="4">
        <v>36</v>
      </c>
      <c r="K41" s="1">
        <v>135</v>
      </c>
      <c r="L41" t="s">
        <v>65</v>
      </c>
      <c r="M41" t="s">
        <v>66</v>
      </c>
      <c r="N41" s="3" t="s">
        <v>9</v>
      </c>
      <c r="O41" s="3" t="s">
        <v>53</v>
      </c>
      <c r="P41" s="1" t="s">
        <v>142</v>
      </c>
      <c r="Q41" s="1">
        <v>39.36</v>
      </c>
      <c r="R41" s="1" t="s">
        <v>141</v>
      </c>
    </row>
  </sheetData>
  <sortState xmlns:xlrd2="http://schemas.microsoft.com/office/spreadsheetml/2017/richdata2" ref="A6:H41">
    <sortCondition ref="H6:H41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K45" sqref="K45"/>
    </sheetView>
  </sheetViews>
  <sheetFormatPr baseColWidth="10" defaultRowHeight="16" x14ac:dyDescent="0.2"/>
  <cols>
    <col min="10" max="10" width="3.83203125" customWidth="1"/>
    <col min="11" max="12" width="10.83203125" style="3"/>
    <col min="13" max="13" width="4.6640625" style="3" customWidth="1"/>
    <col min="14" max="15" width="10.83203125" style="3"/>
    <col min="16" max="16" width="4.33203125" style="3" customWidth="1"/>
    <col min="17" max="18" width="10.83203125" style="3"/>
  </cols>
  <sheetData>
    <row r="1" spans="1:18" x14ac:dyDescent="0.2">
      <c r="A1" s="5" t="s">
        <v>140</v>
      </c>
      <c r="D1" s="3"/>
      <c r="E1" s="3"/>
      <c r="F1" s="1"/>
      <c r="G1" s="1"/>
      <c r="H1" s="1"/>
      <c r="I1" s="4"/>
    </row>
    <row r="2" spans="1:18" x14ac:dyDescent="0.2">
      <c r="A2" s="6">
        <v>44214</v>
      </c>
      <c r="D2" s="3"/>
      <c r="E2" s="3"/>
      <c r="F2" s="1"/>
      <c r="G2" s="1"/>
      <c r="H2" s="1"/>
      <c r="I2" s="4"/>
    </row>
    <row r="3" spans="1:18" x14ac:dyDescent="0.2">
      <c r="A3" s="5" t="s">
        <v>144</v>
      </c>
      <c r="D3" s="3"/>
      <c r="E3" s="3"/>
      <c r="F3" s="1"/>
      <c r="G3" s="1"/>
      <c r="H3" s="1"/>
      <c r="I3" s="4"/>
    </row>
    <row r="4" spans="1:18" x14ac:dyDescent="0.2">
      <c r="A4" s="5"/>
      <c r="B4" s="7"/>
      <c r="C4" s="7"/>
      <c r="D4" s="8"/>
      <c r="E4" s="8"/>
      <c r="F4" s="9"/>
      <c r="G4" s="9"/>
      <c r="H4" s="9"/>
      <c r="I4" s="5"/>
      <c r="J4" s="7"/>
      <c r="K4" s="8" t="s">
        <v>145</v>
      </c>
      <c r="L4" s="8" t="s">
        <v>15</v>
      </c>
      <c r="M4" s="8"/>
      <c r="N4" s="8" t="s">
        <v>146</v>
      </c>
      <c r="O4" s="8" t="s">
        <v>147</v>
      </c>
      <c r="P4" s="8"/>
      <c r="Q4" s="8" t="s">
        <v>148</v>
      </c>
      <c r="R4" s="8" t="s">
        <v>147</v>
      </c>
    </row>
    <row r="5" spans="1:18" x14ac:dyDescent="0.2">
      <c r="A5" s="9" t="s">
        <v>0</v>
      </c>
      <c r="B5" s="7" t="s">
        <v>1</v>
      </c>
      <c r="C5" s="7" t="s">
        <v>2</v>
      </c>
      <c r="D5" s="8" t="s">
        <v>135</v>
      </c>
      <c r="E5" s="8" t="s">
        <v>139</v>
      </c>
      <c r="F5" s="9" t="s">
        <v>137</v>
      </c>
      <c r="G5" s="9" t="s">
        <v>138</v>
      </c>
      <c r="H5" s="9" t="s">
        <v>136</v>
      </c>
      <c r="I5" s="5" t="s">
        <v>143</v>
      </c>
      <c r="J5" s="7"/>
      <c r="K5" s="8"/>
      <c r="L5" s="8"/>
      <c r="M5" s="8"/>
      <c r="N5" s="8"/>
      <c r="O5" s="8"/>
      <c r="P5" s="8"/>
      <c r="Q5" s="8"/>
      <c r="R5" s="8"/>
    </row>
    <row r="6" spans="1:18" x14ac:dyDescent="0.2">
      <c r="A6">
        <v>112</v>
      </c>
      <c r="B6" t="s">
        <v>57</v>
      </c>
      <c r="C6" t="s">
        <v>58</v>
      </c>
      <c r="D6" s="3" t="s">
        <v>5</v>
      </c>
      <c r="E6" s="3" t="s">
        <v>53</v>
      </c>
      <c r="F6">
        <v>36.89</v>
      </c>
      <c r="G6">
        <v>37.97</v>
      </c>
      <c r="H6" s="2">
        <f>SUM(F6:G6)</f>
        <v>74.86</v>
      </c>
      <c r="I6" s="4">
        <v>1</v>
      </c>
      <c r="K6" s="3">
        <v>10</v>
      </c>
      <c r="N6" s="3">
        <v>10</v>
      </c>
    </row>
    <row r="7" spans="1:18" x14ac:dyDescent="0.2">
      <c r="A7">
        <v>115</v>
      </c>
      <c r="B7" t="s">
        <v>67</v>
      </c>
      <c r="C7" t="s">
        <v>68</v>
      </c>
      <c r="D7" s="3" t="s">
        <v>5</v>
      </c>
      <c r="E7" s="3" t="s">
        <v>53</v>
      </c>
      <c r="F7">
        <v>37.46</v>
      </c>
      <c r="G7">
        <v>37.799999999999997</v>
      </c>
      <c r="H7" s="2">
        <f>SUM(F7:G7)</f>
        <v>75.259999999999991</v>
      </c>
      <c r="I7" s="4">
        <v>2</v>
      </c>
      <c r="K7" s="3">
        <v>9</v>
      </c>
      <c r="N7" s="3">
        <v>9</v>
      </c>
    </row>
    <row r="8" spans="1:18" x14ac:dyDescent="0.2">
      <c r="A8">
        <v>111</v>
      </c>
      <c r="B8" t="s">
        <v>54</v>
      </c>
      <c r="C8" t="s">
        <v>50</v>
      </c>
      <c r="D8" s="3" t="s">
        <v>5</v>
      </c>
      <c r="E8" s="3" t="s">
        <v>53</v>
      </c>
      <c r="F8">
        <v>38.04</v>
      </c>
      <c r="G8">
        <v>38.590000000000003</v>
      </c>
      <c r="H8" s="2">
        <f>SUM(F8:G8)</f>
        <v>76.63</v>
      </c>
      <c r="I8" s="4">
        <v>3</v>
      </c>
      <c r="K8" s="3">
        <v>8</v>
      </c>
      <c r="N8" s="3">
        <v>8</v>
      </c>
    </row>
    <row r="9" spans="1:18" x14ac:dyDescent="0.2">
      <c r="A9">
        <v>113</v>
      </c>
      <c r="B9" t="s">
        <v>57</v>
      </c>
      <c r="C9" t="s">
        <v>60</v>
      </c>
      <c r="D9" s="3" t="s">
        <v>5</v>
      </c>
      <c r="E9" s="3" t="s">
        <v>53</v>
      </c>
      <c r="F9">
        <v>38.5</v>
      </c>
      <c r="G9">
        <v>39.18</v>
      </c>
      <c r="H9" s="2">
        <f>SUM(F9:G9)</f>
        <v>77.680000000000007</v>
      </c>
      <c r="I9" s="4">
        <v>4</v>
      </c>
      <c r="K9" s="3">
        <v>7</v>
      </c>
      <c r="N9" s="3">
        <v>7</v>
      </c>
    </row>
    <row r="10" spans="1:18" x14ac:dyDescent="0.2">
      <c r="A10">
        <v>114</v>
      </c>
      <c r="B10" t="s">
        <v>63</v>
      </c>
      <c r="C10" t="s">
        <v>64</v>
      </c>
      <c r="D10" s="3" t="s">
        <v>5</v>
      </c>
      <c r="E10" s="3" t="s">
        <v>53</v>
      </c>
      <c r="F10">
        <v>39.25</v>
      </c>
      <c r="G10">
        <v>39.4</v>
      </c>
      <c r="H10" s="2">
        <f>SUM(F10:G10)</f>
        <v>78.650000000000006</v>
      </c>
      <c r="I10" s="4">
        <v>5</v>
      </c>
      <c r="K10" s="3">
        <v>6</v>
      </c>
      <c r="N10" s="3">
        <v>6</v>
      </c>
    </row>
    <row r="11" spans="1:18" x14ac:dyDescent="0.2">
      <c r="A11">
        <v>2</v>
      </c>
      <c r="B11" t="s">
        <v>11</v>
      </c>
      <c r="C11" t="s">
        <v>12</v>
      </c>
      <c r="D11" s="3" t="s">
        <v>5</v>
      </c>
      <c r="E11" s="3" t="s">
        <v>6</v>
      </c>
      <c r="F11">
        <v>38.799999999999997</v>
      </c>
      <c r="G11">
        <v>40.94</v>
      </c>
      <c r="H11" s="2">
        <f>SUM(F11:G11)</f>
        <v>79.739999999999995</v>
      </c>
      <c r="I11" s="4">
        <v>6</v>
      </c>
      <c r="O11" s="3">
        <v>5</v>
      </c>
      <c r="R11" s="3">
        <v>10</v>
      </c>
    </row>
    <row r="12" spans="1:18" x14ac:dyDescent="0.2">
      <c r="A12">
        <v>117</v>
      </c>
      <c r="B12" t="s">
        <v>74</v>
      </c>
      <c r="C12" t="s">
        <v>75</v>
      </c>
      <c r="D12" s="3" t="s">
        <v>5</v>
      </c>
      <c r="E12" s="3" t="s">
        <v>53</v>
      </c>
      <c r="F12">
        <v>39.32</v>
      </c>
      <c r="G12">
        <v>40.520000000000003</v>
      </c>
      <c r="H12" s="2">
        <f>SUM(F12:G12)</f>
        <v>79.84</v>
      </c>
      <c r="I12" s="4">
        <v>7</v>
      </c>
      <c r="K12" s="3">
        <v>5</v>
      </c>
      <c r="N12" s="3">
        <v>4</v>
      </c>
    </row>
    <row r="13" spans="1:18" x14ac:dyDescent="0.2">
      <c r="A13">
        <v>116</v>
      </c>
      <c r="B13" t="s">
        <v>71</v>
      </c>
      <c r="C13" t="s">
        <v>72</v>
      </c>
      <c r="D13" s="3" t="s">
        <v>5</v>
      </c>
      <c r="E13" s="3" t="s">
        <v>53</v>
      </c>
      <c r="F13">
        <v>39.31</v>
      </c>
      <c r="G13">
        <v>40.659999999999997</v>
      </c>
      <c r="H13" s="2">
        <f>SUM(F13:G13)</f>
        <v>79.97</v>
      </c>
      <c r="I13" s="4">
        <v>8</v>
      </c>
      <c r="K13" s="3">
        <v>4</v>
      </c>
      <c r="N13" s="3">
        <v>3</v>
      </c>
    </row>
    <row r="14" spans="1:18" x14ac:dyDescent="0.2">
      <c r="A14">
        <v>119</v>
      </c>
      <c r="B14" t="s">
        <v>81</v>
      </c>
      <c r="C14" t="s">
        <v>82</v>
      </c>
      <c r="D14" s="3" t="s">
        <v>5</v>
      </c>
      <c r="E14" s="3" t="s">
        <v>53</v>
      </c>
      <c r="F14">
        <v>40.020000000000003</v>
      </c>
      <c r="G14">
        <v>40.590000000000003</v>
      </c>
      <c r="H14" s="2">
        <f>SUM(F14:G14)</f>
        <v>80.610000000000014</v>
      </c>
      <c r="I14" s="4">
        <v>9</v>
      </c>
      <c r="K14" s="3">
        <v>3</v>
      </c>
      <c r="N14" s="3">
        <v>2</v>
      </c>
    </row>
    <row r="15" spans="1:18" x14ac:dyDescent="0.2">
      <c r="A15">
        <v>1</v>
      </c>
      <c r="B15" t="s">
        <v>3</v>
      </c>
      <c r="C15" t="s">
        <v>4</v>
      </c>
      <c r="D15" s="3" t="s">
        <v>5</v>
      </c>
      <c r="E15" s="3" t="s">
        <v>6</v>
      </c>
      <c r="F15">
        <v>40.64</v>
      </c>
      <c r="G15">
        <v>40.270000000000003</v>
      </c>
      <c r="H15" s="2">
        <f>SUM(F15:G15)</f>
        <v>80.91</v>
      </c>
      <c r="I15" s="4">
        <v>10</v>
      </c>
      <c r="O15" s="3">
        <v>1</v>
      </c>
      <c r="R15" s="3">
        <v>9</v>
      </c>
    </row>
    <row r="16" spans="1:18" x14ac:dyDescent="0.2">
      <c r="A16">
        <v>7</v>
      </c>
      <c r="B16" t="s">
        <v>28</v>
      </c>
      <c r="C16" t="s">
        <v>29</v>
      </c>
      <c r="D16" s="3" t="s">
        <v>5</v>
      </c>
      <c r="E16" s="3" t="s">
        <v>6</v>
      </c>
      <c r="F16">
        <v>39.56</v>
      </c>
      <c r="G16">
        <v>42.1</v>
      </c>
      <c r="H16" s="2">
        <f>SUM(F16:G16)</f>
        <v>81.66</v>
      </c>
      <c r="I16" s="4">
        <v>11</v>
      </c>
      <c r="R16" s="3">
        <v>8</v>
      </c>
    </row>
    <row r="17" spans="1:18" x14ac:dyDescent="0.2">
      <c r="A17">
        <v>3</v>
      </c>
      <c r="B17" t="s">
        <v>16</v>
      </c>
      <c r="C17" t="s">
        <v>17</v>
      </c>
      <c r="D17" s="3" t="s">
        <v>5</v>
      </c>
      <c r="E17" s="3" t="s">
        <v>6</v>
      </c>
      <c r="F17">
        <v>39.76</v>
      </c>
      <c r="G17">
        <v>44.35</v>
      </c>
      <c r="H17" s="2">
        <f>SUM(F17:G17)</f>
        <v>84.11</v>
      </c>
      <c r="I17" s="4">
        <v>12</v>
      </c>
      <c r="R17" s="3">
        <v>7</v>
      </c>
    </row>
    <row r="18" spans="1:18" x14ac:dyDescent="0.2">
      <c r="A18">
        <v>4</v>
      </c>
      <c r="B18" t="s">
        <v>20</v>
      </c>
      <c r="C18" t="s">
        <v>21</v>
      </c>
      <c r="D18" s="3" t="s">
        <v>5</v>
      </c>
      <c r="E18" s="3" t="s">
        <v>6</v>
      </c>
      <c r="F18">
        <v>41.86</v>
      </c>
      <c r="G18">
        <v>43.18</v>
      </c>
      <c r="H18" s="2">
        <f>SUM(F18:G18)</f>
        <v>85.039999999999992</v>
      </c>
      <c r="I18" s="4">
        <v>13</v>
      </c>
      <c r="R18" s="3">
        <v>6</v>
      </c>
    </row>
    <row r="19" spans="1:18" x14ac:dyDescent="0.2">
      <c r="A19">
        <v>6</v>
      </c>
      <c r="B19" t="s">
        <v>24</v>
      </c>
      <c r="C19" t="s">
        <v>25</v>
      </c>
      <c r="D19" s="3" t="s">
        <v>5</v>
      </c>
      <c r="E19" s="3" t="s">
        <v>6</v>
      </c>
      <c r="F19">
        <v>42.97</v>
      </c>
      <c r="G19">
        <v>42.34</v>
      </c>
      <c r="H19" s="2">
        <f>SUM(F19:G19)</f>
        <v>85.31</v>
      </c>
      <c r="I19" s="4">
        <v>14</v>
      </c>
      <c r="R19" s="3">
        <v>5</v>
      </c>
    </row>
    <row r="20" spans="1:18" x14ac:dyDescent="0.2">
      <c r="A20">
        <v>11</v>
      </c>
      <c r="B20" t="s">
        <v>42</v>
      </c>
      <c r="C20" t="s">
        <v>43</v>
      </c>
      <c r="D20" s="3" t="s">
        <v>5</v>
      </c>
      <c r="E20" s="3" t="s">
        <v>6</v>
      </c>
      <c r="F20">
        <v>43.06</v>
      </c>
      <c r="G20">
        <v>43.57</v>
      </c>
      <c r="H20" s="2">
        <f>SUM(F20:G20)</f>
        <v>86.63</v>
      </c>
      <c r="I20" s="4">
        <v>15</v>
      </c>
      <c r="R20" s="3">
        <v>4</v>
      </c>
    </row>
    <row r="21" spans="1:18" x14ac:dyDescent="0.2">
      <c r="A21">
        <v>24</v>
      </c>
      <c r="B21" t="s">
        <v>105</v>
      </c>
      <c r="C21" t="s">
        <v>106</v>
      </c>
      <c r="D21" s="3" t="s">
        <v>5</v>
      </c>
      <c r="E21" s="3" t="s">
        <v>15</v>
      </c>
      <c r="F21">
        <v>43.51</v>
      </c>
      <c r="G21">
        <v>44.26</v>
      </c>
      <c r="H21" s="2">
        <f>SUM(F21:G21)</f>
        <v>87.77</v>
      </c>
      <c r="I21" s="4">
        <v>16</v>
      </c>
      <c r="L21" s="3">
        <v>2</v>
      </c>
      <c r="Q21" s="3">
        <v>3</v>
      </c>
    </row>
    <row r="22" spans="1:18" x14ac:dyDescent="0.2">
      <c r="A22">
        <v>8</v>
      </c>
      <c r="B22" t="s">
        <v>32</v>
      </c>
      <c r="C22" t="s">
        <v>33</v>
      </c>
      <c r="D22" s="3" t="s">
        <v>5</v>
      </c>
      <c r="E22" s="3" t="s">
        <v>6</v>
      </c>
      <c r="F22">
        <v>43.38</v>
      </c>
      <c r="G22">
        <v>45.68</v>
      </c>
      <c r="H22" s="2">
        <f>SUM(F22:G22)</f>
        <v>89.06</v>
      </c>
      <c r="I22" s="4">
        <v>17</v>
      </c>
      <c r="R22" s="3">
        <v>2</v>
      </c>
    </row>
    <row r="23" spans="1:18" x14ac:dyDescent="0.2">
      <c r="A23">
        <v>122</v>
      </c>
      <c r="B23" t="s">
        <v>92</v>
      </c>
      <c r="C23" t="s">
        <v>93</v>
      </c>
      <c r="D23" s="3" t="s">
        <v>5</v>
      </c>
      <c r="E23" s="3" t="s">
        <v>53</v>
      </c>
      <c r="F23">
        <v>44.17</v>
      </c>
      <c r="G23">
        <v>45.82</v>
      </c>
      <c r="H23" s="2">
        <f>SUM(F23:G23)</f>
        <v>89.990000000000009</v>
      </c>
      <c r="I23" s="4">
        <v>18</v>
      </c>
      <c r="K23" s="3">
        <v>1</v>
      </c>
    </row>
    <row r="24" spans="1:18" x14ac:dyDescent="0.2">
      <c r="A24">
        <v>12</v>
      </c>
      <c r="B24" t="s">
        <v>46</v>
      </c>
      <c r="C24" t="s">
        <v>47</v>
      </c>
      <c r="D24" s="3" t="s">
        <v>5</v>
      </c>
      <c r="E24" s="3" t="s">
        <v>6</v>
      </c>
      <c r="F24">
        <v>44.67</v>
      </c>
      <c r="G24">
        <v>45.5</v>
      </c>
      <c r="H24" s="2">
        <f>SUM(F24:G24)</f>
        <v>90.17</v>
      </c>
      <c r="I24" s="4">
        <v>19</v>
      </c>
      <c r="R24" s="3">
        <v>1</v>
      </c>
    </row>
    <row r="25" spans="1:18" x14ac:dyDescent="0.2">
      <c r="A25">
        <v>26</v>
      </c>
      <c r="B25" t="s">
        <v>112</v>
      </c>
      <c r="C25" t="s">
        <v>113</v>
      </c>
      <c r="D25" s="3" t="s">
        <v>5</v>
      </c>
      <c r="E25" s="3" t="s">
        <v>15</v>
      </c>
      <c r="F25">
        <v>45.63</v>
      </c>
      <c r="G25">
        <v>44.64</v>
      </c>
      <c r="H25" s="2">
        <f>SUM(F25:G25)</f>
        <v>90.27000000000001</v>
      </c>
      <c r="I25" s="4">
        <v>20</v>
      </c>
    </row>
    <row r="26" spans="1:18" x14ac:dyDescent="0.2">
      <c r="A26">
        <v>25</v>
      </c>
      <c r="B26" t="s">
        <v>91</v>
      </c>
      <c r="C26" t="s">
        <v>109</v>
      </c>
      <c r="D26" s="3" t="s">
        <v>5</v>
      </c>
      <c r="E26" s="3" t="s">
        <v>15</v>
      </c>
      <c r="F26">
        <v>47.19</v>
      </c>
      <c r="G26">
        <v>44.36</v>
      </c>
      <c r="H26" s="2">
        <f>SUM(F26:G26)</f>
        <v>91.55</v>
      </c>
      <c r="I26" s="4">
        <v>21</v>
      </c>
    </row>
    <row r="27" spans="1:18" x14ac:dyDescent="0.2">
      <c r="A27">
        <v>121</v>
      </c>
      <c r="B27" t="s">
        <v>88</v>
      </c>
      <c r="C27" t="s">
        <v>89</v>
      </c>
      <c r="D27" s="3" t="s">
        <v>5</v>
      </c>
      <c r="E27" s="3" t="s">
        <v>53</v>
      </c>
      <c r="F27">
        <v>43.19</v>
      </c>
      <c r="G27">
        <v>48.75</v>
      </c>
      <c r="H27" s="2">
        <f>SUM(F27:G27)</f>
        <v>91.94</v>
      </c>
      <c r="I27" s="4">
        <v>22</v>
      </c>
    </row>
    <row r="28" spans="1:18" x14ac:dyDescent="0.2">
      <c r="A28">
        <v>9</v>
      </c>
      <c r="B28" t="s">
        <v>35</v>
      </c>
      <c r="C28" t="s">
        <v>36</v>
      </c>
      <c r="D28" s="3" t="s">
        <v>5</v>
      </c>
      <c r="E28" s="3" t="s">
        <v>6</v>
      </c>
      <c r="F28">
        <v>44.74</v>
      </c>
      <c r="G28">
        <v>47.86</v>
      </c>
      <c r="H28" s="2">
        <f>SUM(F28:G28)</f>
        <v>92.6</v>
      </c>
      <c r="I28" s="4">
        <v>23</v>
      </c>
    </row>
    <row r="29" spans="1:18" x14ac:dyDescent="0.2">
      <c r="A29">
        <v>21</v>
      </c>
      <c r="B29" t="s">
        <v>95</v>
      </c>
      <c r="C29" t="s">
        <v>96</v>
      </c>
      <c r="D29" s="3" t="s">
        <v>5</v>
      </c>
      <c r="E29" s="3" t="s">
        <v>10</v>
      </c>
      <c r="F29">
        <v>45.86</v>
      </c>
      <c r="G29">
        <v>46.97</v>
      </c>
      <c r="H29" s="2">
        <f>SUM(F29:G29)</f>
        <v>92.83</v>
      </c>
      <c r="I29" s="4">
        <v>24</v>
      </c>
    </row>
    <row r="30" spans="1:18" x14ac:dyDescent="0.2">
      <c r="A30">
        <v>29</v>
      </c>
      <c r="B30" t="s">
        <v>122</v>
      </c>
      <c r="C30" t="s">
        <v>33</v>
      </c>
      <c r="D30" s="3" t="s">
        <v>5</v>
      </c>
      <c r="E30" s="3" t="s">
        <v>15</v>
      </c>
      <c r="F30">
        <v>46.59</v>
      </c>
      <c r="G30">
        <v>46.85</v>
      </c>
      <c r="H30" s="2">
        <f>SUM(F30:G30)</f>
        <v>93.44</v>
      </c>
      <c r="I30" s="4">
        <v>25</v>
      </c>
    </row>
    <row r="31" spans="1:18" x14ac:dyDescent="0.2">
      <c r="A31">
        <v>27</v>
      </c>
      <c r="B31" t="s">
        <v>116</v>
      </c>
      <c r="C31" t="s">
        <v>36</v>
      </c>
      <c r="D31" s="3" t="s">
        <v>5</v>
      </c>
      <c r="E31" s="3" t="s">
        <v>15</v>
      </c>
      <c r="F31">
        <v>47.34</v>
      </c>
      <c r="G31">
        <v>47.29</v>
      </c>
      <c r="H31" s="2">
        <f>SUM(F31:G31)</f>
        <v>94.63</v>
      </c>
      <c r="I31" s="4">
        <v>26</v>
      </c>
    </row>
    <row r="32" spans="1:18" x14ac:dyDescent="0.2">
      <c r="A32">
        <v>13</v>
      </c>
      <c r="B32" t="s">
        <v>49</v>
      </c>
      <c r="C32" t="s">
        <v>50</v>
      </c>
      <c r="D32" s="3" t="s">
        <v>5</v>
      </c>
      <c r="E32" s="3" t="s">
        <v>6</v>
      </c>
      <c r="F32">
        <v>47.83</v>
      </c>
      <c r="G32">
        <v>49.39</v>
      </c>
      <c r="H32" s="2">
        <f>SUM(F32:G32)</f>
        <v>97.22</v>
      </c>
      <c r="I32" s="4">
        <v>27</v>
      </c>
    </row>
    <row r="33" spans="1:18" x14ac:dyDescent="0.2">
      <c r="A33">
        <v>32</v>
      </c>
      <c r="B33" t="s">
        <v>131</v>
      </c>
      <c r="C33" t="s">
        <v>132</v>
      </c>
      <c r="D33" s="3" t="s">
        <v>5</v>
      </c>
      <c r="E33" s="3" t="s">
        <v>15</v>
      </c>
      <c r="F33">
        <v>48.66</v>
      </c>
      <c r="G33">
        <v>49.18</v>
      </c>
      <c r="H33" s="2">
        <f>SUM(F33:G33)</f>
        <v>97.84</v>
      </c>
      <c r="I33" s="4">
        <v>28</v>
      </c>
    </row>
    <row r="34" spans="1:18" x14ac:dyDescent="0.2">
      <c r="A34">
        <v>120</v>
      </c>
      <c r="B34" t="s">
        <v>65</v>
      </c>
      <c r="C34" t="s">
        <v>39</v>
      </c>
      <c r="D34" s="3" t="s">
        <v>5</v>
      </c>
      <c r="E34" s="3" t="s">
        <v>53</v>
      </c>
      <c r="F34">
        <v>54.36</v>
      </c>
      <c r="G34">
        <v>45.53</v>
      </c>
      <c r="H34" s="2">
        <f>SUM(F34:G34)</f>
        <v>99.89</v>
      </c>
      <c r="I34" s="4">
        <v>29</v>
      </c>
    </row>
    <row r="35" spans="1:18" x14ac:dyDescent="0.2">
      <c r="A35">
        <v>22</v>
      </c>
      <c r="B35" t="s">
        <v>98</v>
      </c>
      <c r="C35" t="s">
        <v>99</v>
      </c>
      <c r="D35" s="3" t="s">
        <v>5</v>
      </c>
      <c r="E35" s="3" t="s">
        <v>10</v>
      </c>
      <c r="F35">
        <v>50.33</v>
      </c>
      <c r="G35">
        <v>51.24</v>
      </c>
      <c r="H35" s="2">
        <f>SUM(F35:G35)</f>
        <v>101.57</v>
      </c>
      <c r="I35" s="4">
        <v>30</v>
      </c>
    </row>
    <row r="36" spans="1:18" x14ac:dyDescent="0.2">
      <c r="A36">
        <v>23</v>
      </c>
      <c r="B36" t="s">
        <v>101</v>
      </c>
      <c r="C36" t="s">
        <v>102</v>
      </c>
      <c r="D36" s="3" t="s">
        <v>5</v>
      </c>
      <c r="E36" s="3" t="s">
        <v>10</v>
      </c>
      <c r="F36">
        <v>50.26</v>
      </c>
      <c r="G36">
        <v>51.67</v>
      </c>
      <c r="H36" s="2">
        <f>SUM(F36:G36)</f>
        <v>101.93</v>
      </c>
      <c r="I36" s="4">
        <v>31</v>
      </c>
    </row>
    <row r="37" spans="1:18" x14ac:dyDescent="0.2">
      <c r="A37">
        <v>118</v>
      </c>
      <c r="B37" t="s">
        <v>77</v>
      </c>
      <c r="C37" t="s">
        <v>78</v>
      </c>
      <c r="D37" s="3" t="s">
        <v>5</v>
      </c>
      <c r="E37" s="3" t="s">
        <v>53</v>
      </c>
      <c r="F37">
        <v>40.26</v>
      </c>
      <c r="G37">
        <v>62</v>
      </c>
      <c r="H37" s="2">
        <f>SUM(F37:G37)</f>
        <v>102.25999999999999</v>
      </c>
      <c r="I37" s="4">
        <v>32</v>
      </c>
    </row>
    <row r="38" spans="1:18" x14ac:dyDescent="0.2">
      <c r="A38">
        <v>10</v>
      </c>
      <c r="B38" t="s">
        <v>16</v>
      </c>
      <c r="C38" t="s">
        <v>39</v>
      </c>
      <c r="D38" s="3" t="s">
        <v>5</v>
      </c>
      <c r="E38" s="3" t="s">
        <v>6</v>
      </c>
      <c r="F38">
        <v>55.04</v>
      </c>
      <c r="G38">
        <v>48.56</v>
      </c>
      <c r="H38" s="2">
        <f>SUM(F38:G38)</f>
        <v>103.6</v>
      </c>
      <c r="I38" s="4">
        <v>33</v>
      </c>
    </row>
    <row r="39" spans="1:18" x14ac:dyDescent="0.2">
      <c r="A39">
        <v>30</v>
      </c>
      <c r="B39" t="s">
        <v>124</v>
      </c>
      <c r="C39" t="s">
        <v>125</v>
      </c>
      <c r="D39" s="3" t="s">
        <v>5</v>
      </c>
      <c r="E39" s="3" t="s">
        <v>15</v>
      </c>
      <c r="F39">
        <v>52.31</v>
      </c>
      <c r="G39">
        <v>52.92</v>
      </c>
      <c r="H39" s="2">
        <f>SUM(F39:G39)</f>
        <v>105.23</v>
      </c>
      <c r="I39" s="4">
        <v>34</v>
      </c>
    </row>
    <row r="40" spans="1:18" x14ac:dyDescent="0.2">
      <c r="A40">
        <v>28</v>
      </c>
      <c r="B40" t="s">
        <v>119</v>
      </c>
      <c r="C40" t="s">
        <v>120</v>
      </c>
      <c r="D40" s="3" t="s">
        <v>5</v>
      </c>
      <c r="E40" s="3" t="s">
        <v>15</v>
      </c>
      <c r="F40">
        <v>55.28</v>
      </c>
      <c r="G40">
        <v>56.61</v>
      </c>
      <c r="H40" s="2">
        <f>SUM(F40:G40)</f>
        <v>111.89</v>
      </c>
      <c r="I40" s="4">
        <v>35</v>
      </c>
    </row>
    <row r="41" spans="1:18" x14ac:dyDescent="0.2">
      <c r="A41">
        <v>31</v>
      </c>
      <c r="B41" t="s">
        <v>124</v>
      </c>
      <c r="C41" t="s">
        <v>128</v>
      </c>
      <c r="D41" s="3" t="s">
        <v>5</v>
      </c>
      <c r="E41" s="3" t="s">
        <v>15</v>
      </c>
      <c r="F41">
        <v>63.84</v>
      </c>
      <c r="G41">
        <v>107.65</v>
      </c>
      <c r="H41" s="2">
        <f>SUM(F41:G41)</f>
        <v>171.49</v>
      </c>
      <c r="I41" s="4">
        <v>36</v>
      </c>
    </row>
    <row r="43" spans="1:18" x14ac:dyDescent="0.2">
      <c r="K43" s="3">
        <f>SUM(K5:K42)</f>
        <v>53</v>
      </c>
      <c r="L43" s="3">
        <f>(SUM(L6:L41))</f>
        <v>2</v>
      </c>
      <c r="N43" s="3">
        <f>SUM(N6:N41)</f>
        <v>49</v>
      </c>
      <c r="O43" s="3">
        <f>SUM(O6:O42)</f>
        <v>6</v>
      </c>
      <c r="Q43" s="3">
        <f>SUM(Q6:Q42)</f>
        <v>3</v>
      </c>
      <c r="R43" s="3">
        <f>SUM(R6:R42)</f>
        <v>52</v>
      </c>
    </row>
    <row r="44" spans="1:18" x14ac:dyDescent="0.2">
      <c r="K44" s="3" t="s">
        <v>53</v>
      </c>
      <c r="L44" s="3" t="s">
        <v>15</v>
      </c>
      <c r="N44" s="3" t="s">
        <v>53</v>
      </c>
      <c r="O44" s="3" t="s">
        <v>6</v>
      </c>
      <c r="Q44" s="3" t="s">
        <v>15</v>
      </c>
      <c r="R44" s="3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>
      <selection activeCell="K26" sqref="K26"/>
    </sheetView>
  </sheetViews>
  <sheetFormatPr baseColWidth="10" defaultRowHeight="16" x14ac:dyDescent="0.2"/>
  <cols>
    <col min="2" max="2" width="13.83203125" bestFit="1" customWidth="1"/>
    <col min="12" max="12" width="5.1640625" customWidth="1"/>
    <col min="15" max="15" width="6.33203125" customWidth="1"/>
  </cols>
  <sheetData>
    <row r="1" spans="1:17" x14ac:dyDescent="0.2">
      <c r="A1" s="5" t="s">
        <v>140</v>
      </c>
    </row>
    <row r="2" spans="1:17" x14ac:dyDescent="0.2">
      <c r="A2" s="6">
        <v>44214</v>
      </c>
    </row>
    <row r="3" spans="1:17" x14ac:dyDescent="0.2">
      <c r="A3" s="5" t="s">
        <v>144</v>
      </c>
    </row>
    <row r="6" spans="1:17" x14ac:dyDescent="0.2">
      <c r="A6" s="9" t="s">
        <v>0</v>
      </c>
      <c r="B6" s="7" t="s">
        <v>1</v>
      </c>
      <c r="C6" s="7" t="s">
        <v>2</v>
      </c>
      <c r="D6" s="8" t="s">
        <v>135</v>
      </c>
      <c r="E6" s="8" t="s">
        <v>139</v>
      </c>
      <c r="F6" s="9" t="s">
        <v>137</v>
      </c>
      <c r="G6" s="9" t="s">
        <v>138</v>
      </c>
      <c r="H6" s="9" t="s">
        <v>136</v>
      </c>
      <c r="I6" s="5" t="s">
        <v>143</v>
      </c>
      <c r="J6" s="8" t="s">
        <v>145</v>
      </c>
      <c r="K6" s="8" t="s">
        <v>15</v>
      </c>
      <c r="L6" s="8"/>
      <c r="M6" s="8" t="s">
        <v>146</v>
      </c>
      <c r="N6" s="8" t="s">
        <v>147</v>
      </c>
      <c r="O6" s="8"/>
      <c r="P6" s="8" t="s">
        <v>148</v>
      </c>
      <c r="Q6" s="8" t="s">
        <v>147</v>
      </c>
    </row>
    <row r="7" spans="1:17" x14ac:dyDescent="0.2">
      <c r="A7" s="1">
        <v>81</v>
      </c>
      <c r="B7" t="s">
        <v>7</v>
      </c>
      <c r="C7" t="s">
        <v>8</v>
      </c>
      <c r="D7" s="3" t="s">
        <v>9</v>
      </c>
      <c r="E7" s="3" t="s">
        <v>10</v>
      </c>
      <c r="F7" s="1">
        <v>29.31</v>
      </c>
      <c r="G7" s="1">
        <v>29.52</v>
      </c>
      <c r="H7" s="1">
        <f>SUM(F7:G7)</f>
        <v>58.83</v>
      </c>
      <c r="I7" s="4">
        <v>1</v>
      </c>
      <c r="J7" s="3"/>
      <c r="K7" s="3"/>
      <c r="L7" s="3"/>
      <c r="M7" s="3"/>
      <c r="N7" s="3"/>
      <c r="O7" s="3"/>
      <c r="P7" s="3"/>
      <c r="Q7" s="3"/>
    </row>
    <row r="8" spans="1:17" x14ac:dyDescent="0.2">
      <c r="A8" s="1">
        <v>131</v>
      </c>
      <c r="B8" t="s">
        <v>51</v>
      </c>
      <c r="C8" t="s">
        <v>52</v>
      </c>
      <c r="D8" s="3" t="s">
        <v>9</v>
      </c>
      <c r="E8" s="3" t="s">
        <v>53</v>
      </c>
      <c r="F8" s="1">
        <v>32.01</v>
      </c>
      <c r="G8" s="1">
        <v>32.659999999999997</v>
      </c>
      <c r="H8" s="1">
        <f>SUM(F8:G8)</f>
        <v>64.669999999999987</v>
      </c>
      <c r="I8" s="4">
        <v>2</v>
      </c>
      <c r="J8" s="3">
        <v>10</v>
      </c>
      <c r="K8" s="3"/>
      <c r="L8" s="3"/>
      <c r="M8" s="3">
        <v>10</v>
      </c>
      <c r="N8" s="3"/>
      <c r="O8" s="3"/>
      <c r="P8" s="3"/>
      <c r="Q8" s="3"/>
    </row>
    <row r="9" spans="1:17" x14ac:dyDescent="0.2">
      <c r="A9" s="1">
        <v>84</v>
      </c>
      <c r="B9" t="s">
        <v>22</v>
      </c>
      <c r="C9" t="s">
        <v>23</v>
      </c>
      <c r="D9" s="3" t="s">
        <v>9</v>
      </c>
      <c r="E9" s="3" t="s">
        <v>15</v>
      </c>
      <c r="F9" s="1">
        <v>31.92</v>
      </c>
      <c r="G9" s="1">
        <v>33.06</v>
      </c>
      <c r="H9" s="1">
        <f>SUM(F9:G9)</f>
        <v>64.98</v>
      </c>
      <c r="I9" s="4">
        <v>3</v>
      </c>
      <c r="J9" s="3"/>
      <c r="K9" s="3">
        <v>9</v>
      </c>
      <c r="L9" s="3"/>
      <c r="M9" s="3"/>
      <c r="N9" s="3"/>
      <c r="O9" s="3"/>
      <c r="P9" s="3">
        <v>10</v>
      </c>
      <c r="Q9" s="3"/>
    </row>
    <row r="10" spans="1:17" x14ac:dyDescent="0.2">
      <c r="A10" s="1">
        <v>134</v>
      </c>
      <c r="B10" t="s">
        <v>61</v>
      </c>
      <c r="C10" t="s">
        <v>62</v>
      </c>
      <c r="D10" s="3" t="s">
        <v>9</v>
      </c>
      <c r="E10" s="3" t="s">
        <v>53</v>
      </c>
      <c r="F10" s="1">
        <v>33.26</v>
      </c>
      <c r="G10" s="1">
        <v>33.56</v>
      </c>
      <c r="H10" s="1">
        <f>SUM(F10:G10)</f>
        <v>66.819999999999993</v>
      </c>
      <c r="I10" s="4">
        <v>4</v>
      </c>
      <c r="J10" s="3">
        <v>8</v>
      </c>
      <c r="K10" s="3"/>
      <c r="L10" s="3"/>
      <c r="M10" s="3">
        <v>9</v>
      </c>
      <c r="N10" s="3"/>
      <c r="O10" s="3"/>
      <c r="P10" s="3"/>
      <c r="Q10" s="3"/>
    </row>
    <row r="11" spans="1:17" x14ac:dyDescent="0.2">
      <c r="A11" s="1">
        <v>83</v>
      </c>
      <c r="B11" t="s">
        <v>18</v>
      </c>
      <c r="C11" t="s">
        <v>19</v>
      </c>
      <c r="D11" s="3" t="s">
        <v>9</v>
      </c>
      <c r="E11" s="3" t="s">
        <v>15</v>
      </c>
      <c r="F11" s="1">
        <v>33.31</v>
      </c>
      <c r="G11" s="1">
        <v>34</v>
      </c>
      <c r="H11" s="1">
        <f>SUM(F11:G11)</f>
        <v>67.31</v>
      </c>
      <c r="I11" s="4">
        <v>5</v>
      </c>
      <c r="J11" s="3"/>
      <c r="K11" s="3">
        <v>7</v>
      </c>
      <c r="L11" s="3"/>
      <c r="M11" s="3"/>
      <c r="N11" s="3"/>
      <c r="O11" s="3"/>
      <c r="P11" s="3">
        <v>9</v>
      </c>
      <c r="Q11" s="3"/>
    </row>
    <row r="12" spans="1:17" x14ac:dyDescent="0.2">
      <c r="A12" s="1">
        <v>132</v>
      </c>
      <c r="B12" t="s">
        <v>55</v>
      </c>
      <c r="C12" t="s">
        <v>56</v>
      </c>
      <c r="D12" s="3" t="s">
        <v>9</v>
      </c>
      <c r="E12" s="3" t="s">
        <v>53</v>
      </c>
      <c r="F12" s="1">
        <v>33.14</v>
      </c>
      <c r="G12" s="1">
        <v>34.57</v>
      </c>
      <c r="H12" s="1">
        <f>SUM(F12:G12)</f>
        <v>67.710000000000008</v>
      </c>
      <c r="I12" s="4">
        <v>6</v>
      </c>
      <c r="J12" s="3">
        <v>6</v>
      </c>
      <c r="K12" s="3"/>
      <c r="L12" s="3"/>
      <c r="M12" s="3">
        <v>8</v>
      </c>
      <c r="N12" s="3"/>
      <c r="O12" s="3"/>
      <c r="P12" s="3"/>
      <c r="Q12" s="3"/>
    </row>
    <row r="13" spans="1:17" x14ac:dyDescent="0.2">
      <c r="A13" s="1">
        <v>65</v>
      </c>
      <c r="B13" t="s">
        <v>110</v>
      </c>
      <c r="C13" t="s">
        <v>111</v>
      </c>
      <c r="D13" s="3" t="s">
        <v>9</v>
      </c>
      <c r="E13" s="3" t="s">
        <v>6</v>
      </c>
      <c r="F13" s="1">
        <v>33.590000000000003</v>
      </c>
      <c r="G13" s="1">
        <v>34.47</v>
      </c>
      <c r="H13" s="1">
        <f>SUM(F13:G13)</f>
        <v>68.06</v>
      </c>
      <c r="I13" s="4">
        <v>7</v>
      </c>
      <c r="J13" s="3"/>
      <c r="K13" s="3"/>
      <c r="L13" s="3"/>
      <c r="M13" s="3"/>
      <c r="N13" s="3">
        <v>7</v>
      </c>
      <c r="O13" s="3"/>
      <c r="P13" s="3"/>
      <c r="Q13" s="3">
        <v>8</v>
      </c>
    </row>
    <row r="14" spans="1:17" x14ac:dyDescent="0.2">
      <c r="A14" s="1">
        <v>61</v>
      </c>
      <c r="B14" t="s">
        <v>97</v>
      </c>
      <c r="C14" t="s">
        <v>80</v>
      </c>
      <c r="D14" s="3" t="s">
        <v>9</v>
      </c>
      <c r="E14" s="3" t="s">
        <v>6</v>
      </c>
      <c r="F14" s="1">
        <v>34</v>
      </c>
      <c r="G14" s="1">
        <v>34.18</v>
      </c>
      <c r="H14" s="1">
        <f>SUM(F14:G14)</f>
        <v>68.180000000000007</v>
      </c>
      <c r="I14" s="4">
        <v>8</v>
      </c>
      <c r="J14" s="3"/>
      <c r="K14" s="3"/>
      <c r="L14" s="3"/>
      <c r="M14" s="3"/>
      <c r="N14" s="3">
        <v>6</v>
      </c>
      <c r="O14" s="3"/>
      <c r="P14" s="3"/>
      <c r="Q14" s="3">
        <v>7</v>
      </c>
    </row>
    <row r="15" spans="1:17" x14ac:dyDescent="0.2">
      <c r="A15" s="1">
        <v>136</v>
      </c>
      <c r="B15" t="s">
        <v>69</v>
      </c>
      <c r="C15" t="s">
        <v>70</v>
      </c>
      <c r="D15" s="3" t="s">
        <v>9</v>
      </c>
      <c r="E15" s="3" t="s">
        <v>53</v>
      </c>
      <c r="F15" s="1">
        <v>34.82</v>
      </c>
      <c r="G15" s="1">
        <v>35.229999999999997</v>
      </c>
      <c r="H15" s="1">
        <f>SUM(F15:G15)</f>
        <v>70.05</v>
      </c>
      <c r="I15" s="4">
        <v>9</v>
      </c>
      <c r="J15" s="3">
        <v>5</v>
      </c>
      <c r="K15" s="3"/>
      <c r="L15" s="3"/>
      <c r="M15" s="3">
        <v>5</v>
      </c>
      <c r="N15" s="3"/>
      <c r="O15" s="3"/>
      <c r="P15" s="3"/>
      <c r="Q15" s="3"/>
    </row>
    <row r="16" spans="1:17" x14ac:dyDescent="0.2">
      <c r="A16" s="1">
        <v>87</v>
      </c>
      <c r="B16" t="s">
        <v>18</v>
      </c>
      <c r="C16" t="s">
        <v>34</v>
      </c>
      <c r="D16" s="3" t="s">
        <v>9</v>
      </c>
      <c r="E16" s="3" t="s">
        <v>15</v>
      </c>
      <c r="F16" s="1">
        <v>35.15</v>
      </c>
      <c r="G16" s="1">
        <v>35.090000000000003</v>
      </c>
      <c r="H16" s="1">
        <f>SUM(F16:G16)</f>
        <v>70.240000000000009</v>
      </c>
      <c r="I16" s="4">
        <v>10</v>
      </c>
      <c r="J16" s="3"/>
      <c r="K16" s="3">
        <v>4</v>
      </c>
      <c r="L16" s="3"/>
      <c r="M16" s="3"/>
      <c r="N16" s="3"/>
      <c r="O16" s="3"/>
      <c r="P16" s="3">
        <v>6</v>
      </c>
      <c r="Q16" s="3"/>
    </row>
    <row r="17" spans="1:17" x14ac:dyDescent="0.2">
      <c r="A17" s="1">
        <v>86</v>
      </c>
      <c r="B17" t="s">
        <v>30</v>
      </c>
      <c r="C17" t="s">
        <v>31</v>
      </c>
      <c r="D17" s="3" t="s">
        <v>9</v>
      </c>
      <c r="E17" s="3" t="s">
        <v>15</v>
      </c>
      <c r="F17" s="1">
        <v>35.36</v>
      </c>
      <c r="G17" s="1">
        <v>35.14</v>
      </c>
      <c r="H17" s="1">
        <f>SUM(F17:G17)</f>
        <v>70.5</v>
      </c>
      <c r="I17" s="4">
        <v>11</v>
      </c>
      <c r="J17" s="3"/>
      <c r="K17" s="3">
        <v>3</v>
      </c>
      <c r="L17" s="3"/>
      <c r="M17" s="3"/>
      <c r="N17" s="3"/>
      <c r="O17" s="3"/>
      <c r="P17" s="3">
        <v>5</v>
      </c>
      <c r="Q17" s="3"/>
    </row>
    <row r="18" spans="1:17" x14ac:dyDescent="0.2">
      <c r="A18" s="1">
        <v>133</v>
      </c>
      <c r="B18" t="s">
        <v>57</v>
      </c>
      <c r="C18" t="s">
        <v>59</v>
      </c>
      <c r="D18" s="3" t="s">
        <v>9</v>
      </c>
      <c r="E18" s="3" t="s">
        <v>53</v>
      </c>
      <c r="F18" s="1">
        <v>35.840000000000003</v>
      </c>
      <c r="G18" s="1">
        <v>35.880000000000003</v>
      </c>
      <c r="H18" s="1">
        <f>SUM(F18:G18)</f>
        <v>71.72</v>
      </c>
      <c r="I18" s="4">
        <v>12</v>
      </c>
      <c r="J18" s="3">
        <v>2</v>
      </c>
      <c r="K18" s="3"/>
      <c r="L18" s="3"/>
      <c r="M18" s="3">
        <v>4</v>
      </c>
      <c r="N18" s="3"/>
      <c r="O18" s="3"/>
      <c r="P18" s="3"/>
      <c r="Q18" s="3"/>
    </row>
    <row r="19" spans="1:17" x14ac:dyDescent="0.2">
      <c r="A19" s="1">
        <v>62</v>
      </c>
      <c r="B19" t="s">
        <v>24</v>
      </c>
      <c r="C19" t="s">
        <v>100</v>
      </c>
      <c r="D19" s="3" t="s">
        <v>9</v>
      </c>
      <c r="E19" s="3" t="s">
        <v>6</v>
      </c>
      <c r="F19" s="1">
        <v>36.14</v>
      </c>
      <c r="G19" s="1">
        <v>35.61</v>
      </c>
      <c r="H19" s="1">
        <f>SUM(F19:G19)</f>
        <v>71.75</v>
      </c>
      <c r="I19" s="4">
        <v>13</v>
      </c>
      <c r="J19" s="3"/>
      <c r="K19" s="3"/>
      <c r="L19" s="3"/>
      <c r="M19" s="3"/>
      <c r="N19" s="3">
        <v>3</v>
      </c>
      <c r="O19" s="3"/>
      <c r="P19" s="3"/>
      <c r="Q19" s="3">
        <v>4</v>
      </c>
    </row>
    <row r="20" spans="1:17" x14ac:dyDescent="0.2">
      <c r="A20" s="1">
        <v>139</v>
      </c>
      <c r="B20" t="s">
        <v>79</v>
      </c>
      <c r="C20" t="s">
        <v>80</v>
      </c>
      <c r="D20" s="3" t="s">
        <v>9</v>
      </c>
      <c r="E20" s="3" t="s">
        <v>53</v>
      </c>
      <c r="F20" s="1">
        <v>35.35</v>
      </c>
      <c r="G20" s="1">
        <v>36.64</v>
      </c>
      <c r="H20" s="1">
        <f>SUM(F20:G20)</f>
        <v>71.990000000000009</v>
      </c>
      <c r="I20" s="4">
        <v>14</v>
      </c>
      <c r="J20" s="3">
        <v>1</v>
      </c>
      <c r="K20" s="3"/>
      <c r="L20" s="3"/>
      <c r="M20" s="3">
        <v>2</v>
      </c>
      <c r="N20" s="3"/>
      <c r="O20" s="3"/>
      <c r="P20" s="3"/>
      <c r="Q20" s="3"/>
    </row>
    <row r="21" spans="1:17" x14ac:dyDescent="0.2">
      <c r="A21" s="1">
        <v>67</v>
      </c>
      <c r="B21" t="s">
        <v>117</v>
      </c>
      <c r="C21" t="s">
        <v>118</v>
      </c>
      <c r="D21" s="3" t="s">
        <v>9</v>
      </c>
      <c r="E21" s="3" t="s">
        <v>6</v>
      </c>
      <c r="F21" s="1">
        <v>36.93</v>
      </c>
      <c r="G21" s="1">
        <v>35.270000000000003</v>
      </c>
      <c r="H21" s="1">
        <f>SUM(F21:G21)</f>
        <v>72.2</v>
      </c>
      <c r="I21" s="4">
        <v>15</v>
      </c>
      <c r="J21" s="3"/>
      <c r="K21" s="3"/>
      <c r="L21" s="3"/>
      <c r="M21" s="3"/>
      <c r="N21" s="3">
        <v>1</v>
      </c>
      <c r="O21" s="3"/>
      <c r="P21" s="3"/>
      <c r="Q21" s="3">
        <v>3</v>
      </c>
    </row>
    <row r="22" spans="1:17" x14ac:dyDescent="0.2">
      <c r="A22" s="1">
        <v>138</v>
      </c>
      <c r="B22" t="s">
        <v>76</v>
      </c>
      <c r="C22" t="s">
        <v>66</v>
      </c>
      <c r="D22" s="3" t="s">
        <v>9</v>
      </c>
      <c r="E22" s="3" t="s">
        <v>53</v>
      </c>
      <c r="F22" s="1">
        <v>35.22</v>
      </c>
      <c r="G22" s="1">
        <v>38.979999999999997</v>
      </c>
      <c r="H22" s="1">
        <f>SUM(F22:G22)</f>
        <v>74.199999999999989</v>
      </c>
      <c r="I22" s="4">
        <v>16</v>
      </c>
      <c r="J22" s="3"/>
      <c r="K22" s="3"/>
      <c r="L22" s="3"/>
      <c r="M22" s="3"/>
      <c r="N22" s="3"/>
      <c r="O22" s="3"/>
      <c r="P22" s="3"/>
      <c r="Q22" s="3"/>
    </row>
    <row r="23" spans="1:17" x14ac:dyDescent="0.2">
      <c r="A23" s="1">
        <v>137</v>
      </c>
      <c r="B23" t="s">
        <v>73</v>
      </c>
      <c r="C23" t="s">
        <v>70</v>
      </c>
      <c r="D23" s="3" t="s">
        <v>9</v>
      </c>
      <c r="E23" s="3" t="s">
        <v>53</v>
      </c>
      <c r="F23" s="1">
        <v>36.5</v>
      </c>
      <c r="G23" s="1">
        <v>38.44</v>
      </c>
      <c r="H23" s="1">
        <f>SUM(F23:G23)</f>
        <v>74.94</v>
      </c>
      <c r="I23" s="4">
        <v>17</v>
      </c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s="1">
        <v>66</v>
      </c>
      <c r="B24" t="s">
        <v>114</v>
      </c>
      <c r="C24" t="s">
        <v>115</v>
      </c>
      <c r="D24" s="3" t="s">
        <v>9</v>
      </c>
      <c r="E24" s="3" t="s">
        <v>6</v>
      </c>
      <c r="F24" s="1">
        <v>38.409999999999997</v>
      </c>
      <c r="G24" s="1">
        <v>38</v>
      </c>
      <c r="H24" s="1">
        <f>SUM(F24:G24)</f>
        <v>76.41</v>
      </c>
      <c r="I24" s="4">
        <v>18</v>
      </c>
      <c r="J24" s="3"/>
      <c r="K24" s="3"/>
      <c r="L24" s="3"/>
      <c r="M24" s="3"/>
      <c r="N24" s="3"/>
      <c r="O24" s="3"/>
      <c r="P24" s="3"/>
      <c r="Q24" s="3">
        <v>2</v>
      </c>
    </row>
    <row r="25" spans="1:17" x14ac:dyDescent="0.2">
      <c r="A25" s="1">
        <v>71</v>
      </c>
      <c r="B25" t="s">
        <v>126</v>
      </c>
      <c r="C25" t="s">
        <v>127</v>
      </c>
      <c r="D25" s="3" t="s">
        <v>9</v>
      </c>
      <c r="E25" s="3" t="s">
        <v>6</v>
      </c>
      <c r="F25" s="1">
        <v>40.93</v>
      </c>
      <c r="G25" s="1">
        <v>36.130000000000003</v>
      </c>
      <c r="H25" s="1">
        <f>SUM(F25:G25)</f>
        <v>77.06</v>
      </c>
      <c r="I25" s="4">
        <v>19</v>
      </c>
      <c r="J25" s="3"/>
      <c r="K25" s="3"/>
      <c r="L25" s="3"/>
      <c r="M25" s="3"/>
      <c r="N25" s="3"/>
      <c r="O25" s="3"/>
      <c r="P25" s="3"/>
      <c r="Q25" s="3">
        <v>1</v>
      </c>
    </row>
    <row r="26" spans="1:17" x14ac:dyDescent="0.2">
      <c r="A26" s="1">
        <v>140</v>
      </c>
      <c r="B26" t="s">
        <v>83</v>
      </c>
      <c r="C26" t="s">
        <v>84</v>
      </c>
      <c r="D26" s="3" t="s">
        <v>9</v>
      </c>
      <c r="E26" s="3" t="s">
        <v>53</v>
      </c>
      <c r="F26" s="1">
        <v>38.06</v>
      </c>
      <c r="G26" s="1">
        <v>39.03</v>
      </c>
      <c r="H26" s="1">
        <f>SUM(F26:G26)</f>
        <v>77.09</v>
      </c>
      <c r="I26" s="4">
        <v>20</v>
      </c>
      <c r="J26" s="3"/>
      <c r="K26" s="3"/>
      <c r="L26" s="3"/>
      <c r="M26" s="3"/>
      <c r="N26" s="3"/>
      <c r="O26" s="3"/>
      <c r="P26" s="3"/>
      <c r="Q26" s="3"/>
    </row>
    <row r="27" spans="1:17" x14ac:dyDescent="0.2">
      <c r="A27" s="1">
        <v>72</v>
      </c>
      <c r="B27" t="s">
        <v>129</v>
      </c>
      <c r="C27" t="s">
        <v>130</v>
      </c>
      <c r="D27" s="3" t="s">
        <v>9</v>
      </c>
      <c r="E27" s="3" t="s">
        <v>6</v>
      </c>
      <c r="F27" s="1">
        <v>38.74</v>
      </c>
      <c r="G27" s="1">
        <v>38.43</v>
      </c>
      <c r="H27" s="1">
        <f>SUM(F27:G27)</f>
        <v>77.17</v>
      </c>
      <c r="I27" s="4">
        <v>21</v>
      </c>
      <c r="J27" s="3"/>
      <c r="K27" s="3"/>
      <c r="L27" s="3"/>
      <c r="M27" s="3"/>
      <c r="N27" s="3"/>
      <c r="O27" s="3"/>
      <c r="P27" s="3"/>
      <c r="Q27" s="3"/>
    </row>
    <row r="28" spans="1:17" x14ac:dyDescent="0.2">
      <c r="A28" s="1">
        <v>68</v>
      </c>
      <c r="B28" t="s">
        <v>3</v>
      </c>
      <c r="C28" t="s">
        <v>121</v>
      </c>
      <c r="D28" s="3" t="s">
        <v>9</v>
      </c>
      <c r="E28" s="3" t="s">
        <v>6</v>
      </c>
      <c r="F28" s="1">
        <v>40.79</v>
      </c>
      <c r="G28" s="1">
        <v>39.07</v>
      </c>
      <c r="H28" s="1">
        <f>SUM(F28:G28)</f>
        <v>79.86</v>
      </c>
      <c r="I28" s="4">
        <v>22</v>
      </c>
      <c r="J28" s="3"/>
      <c r="K28" s="3"/>
      <c r="L28" s="3"/>
      <c r="M28" s="3"/>
      <c r="N28" s="3"/>
      <c r="O28" s="3"/>
      <c r="P28" s="3"/>
      <c r="Q28" s="3"/>
    </row>
    <row r="29" spans="1:17" x14ac:dyDescent="0.2">
      <c r="A29" s="1">
        <v>64</v>
      </c>
      <c r="B29" t="s">
        <v>107</v>
      </c>
      <c r="C29" t="s">
        <v>108</v>
      </c>
      <c r="D29" s="3" t="s">
        <v>9</v>
      </c>
      <c r="E29" s="3" t="s">
        <v>6</v>
      </c>
      <c r="F29" s="1">
        <v>38.26</v>
      </c>
      <c r="G29" s="1">
        <v>42.66</v>
      </c>
      <c r="H29" s="1">
        <f>SUM(F29:G29)</f>
        <v>80.919999999999987</v>
      </c>
      <c r="I29" s="4">
        <v>23</v>
      </c>
      <c r="J29" s="3"/>
      <c r="K29" s="3"/>
      <c r="L29" s="3"/>
      <c r="M29" s="3"/>
      <c r="N29" s="3"/>
      <c r="O29" s="3"/>
      <c r="P29" s="3"/>
      <c r="Q29" s="3"/>
    </row>
    <row r="30" spans="1:17" x14ac:dyDescent="0.2">
      <c r="A30" s="1">
        <v>88</v>
      </c>
      <c r="B30" t="s">
        <v>37</v>
      </c>
      <c r="C30" t="s">
        <v>38</v>
      </c>
      <c r="D30" s="3" t="s">
        <v>9</v>
      </c>
      <c r="E30" s="3" t="s">
        <v>15</v>
      </c>
      <c r="F30" s="1">
        <v>38.26</v>
      </c>
      <c r="G30" s="1">
        <v>42.7</v>
      </c>
      <c r="H30" s="1">
        <f>SUM(F30:G30)</f>
        <v>80.960000000000008</v>
      </c>
      <c r="I30" s="4">
        <v>24</v>
      </c>
      <c r="J30" s="3"/>
      <c r="K30" s="3"/>
      <c r="L30" s="3"/>
      <c r="M30" s="3"/>
      <c r="N30" s="3"/>
      <c r="O30" s="3"/>
      <c r="P30" s="3"/>
      <c r="Q30" s="3"/>
    </row>
    <row r="31" spans="1:17" x14ac:dyDescent="0.2">
      <c r="A31" s="1">
        <v>73</v>
      </c>
      <c r="B31" t="s">
        <v>133</v>
      </c>
      <c r="C31" t="s">
        <v>134</v>
      </c>
      <c r="D31" s="3" t="s">
        <v>9</v>
      </c>
      <c r="E31" s="3" t="s">
        <v>6</v>
      </c>
      <c r="F31" s="1">
        <v>41.44</v>
      </c>
      <c r="G31" s="1">
        <v>40.479999999999997</v>
      </c>
      <c r="H31" s="1">
        <f>SUM(F31:G31)</f>
        <v>81.919999999999987</v>
      </c>
      <c r="I31" s="4">
        <v>25</v>
      </c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1">
        <v>69</v>
      </c>
      <c r="B32" t="s">
        <v>28</v>
      </c>
      <c r="C32" t="s">
        <v>123</v>
      </c>
      <c r="D32" s="3" t="s">
        <v>9</v>
      </c>
      <c r="E32" s="3" t="s">
        <v>6</v>
      </c>
      <c r="F32" s="1">
        <v>40.659999999999997</v>
      </c>
      <c r="G32" s="1">
        <v>42.73</v>
      </c>
      <c r="H32" s="1">
        <f>SUM(F32:G32)</f>
        <v>83.389999999999986</v>
      </c>
      <c r="I32" s="4">
        <v>26</v>
      </c>
      <c r="J32" s="3"/>
      <c r="K32" s="3"/>
      <c r="L32" s="3"/>
      <c r="M32" s="3"/>
      <c r="N32" s="3"/>
      <c r="O32" s="3"/>
      <c r="P32" s="3"/>
      <c r="Q32" s="3"/>
    </row>
    <row r="33" spans="1:17" x14ac:dyDescent="0.2">
      <c r="A33" s="1">
        <v>90</v>
      </c>
      <c r="B33" t="s">
        <v>44</v>
      </c>
      <c r="C33" t="s">
        <v>45</v>
      </c>
      <c r="D33" s="3" t="s">
        <v>9</v>
      </c>
      <c r="E33" s="3" t="s">
        <v>15</v>
      </c>
      <c r="F33" s="1">
        <v>41.98</v>
      </c>
      <c r="G33" s="1">
        <v>41.77</v>
      </c>
      <c r="H33" s="1">
        <f>SUM(F33:G33)</f>
        <v>83.75</v>
      </c>
      <c r="I33" s="4">
        <v>27</v>
      </c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s="1">
        <v>142</v>
      </c>
      <c r="B34" t="s">
        <v>90</v>
      </c>
      <c r="C34" t="s">
        <v>91</v>
      </c>
      <c r="D34" s="3" t="s">
        <v>9</v>
      </c>
      <c r="E34" s="3" t="s">
        <v>53</v>
      </c>
      <c r="F34" s="1">
        <v>39.61</v>
      </c>
      <c r="G34" s="1">
        <v>44.97</v>
      </c>
      <c r="H34" s="1">
        <f>SUM(F34:G34)</f>
        <v>84.58</v>
      </c>
      <c r="I34" s="4">
        <v>28</v>
      </c>
      <c r="J34" s="3"/>
      <c r="K34" s="3"/>
      <c r="L34" s="3"/>
      <c r="M34" s="3"/>
      <c r="N34" s="3"/>
      <c r="O34" s="3"/>
      <c r="P34" s="3"/>
      <c r="Q34" s="3"/>
    </row>
    <row r="35" spans="1:17" x14ac:dyDescent="0.2">
      <c r="A35" s="1">
        <v>91</v>
      </c>
      <c r="B35" t="s">
        <v>37</v>
      </c>
      <c r="C35" t="s">
        <v>48</v>
      </c>
      <c r="D35" s="3" t="s">
        <v>9</v>
      </c>
      <c r="E35" s="3" t="s">
        <v>15</v>
      </c>
      <c r="F35" s="1">
        <v>42.17</v>
      </c>
      <c r="G35" s="1">
        <v>43.1</v>
      </c>
      <c r="H35" s="1">
        <f>SUM(F35:G35)</f>
        <v>85.27000000000001</v>
      </c>
      <c r="I35" s="4">
        <v>29</v>
      </c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s="1">
        <v>63</v>
      </c>
      <c r="B36" t="s">
        <v>103</v>
      </c>
      <c r="C36" t="s">
        <v>104</v>
      </c>
      <c r="D36" s="3" t="s">
        <v>9</v>
      </c>
      <c r="E36" s="3" t="s">
        <v>6</v>
      </c>
      <c r="F36" s="1">
        <v>58.67</v>
      </c>
      <c r="G36" s="1">
        <v>37.299999999999997</v>
      </c>
      <c r="H36" s="1">
        <f>SUM(F36:G36)</f>
        <v>95.97</v>
      </c>
      <c r="I36" s="4">
        <v>30</v>
      </c>
      <c r="J36" s="3"/>
      <c r="K36" s="3"/>
      <c r="L36" s="3"/>
      <c r="M36" s="3"/>
      <c r="N36" s="3"/>
      <c r="O36" s="3"/>
      <c r="P36" s="3"/>
      <c r="Q36" s="3"/>
    </row>
    <row r="37" spans="1:17" x14ac:dyDescent="0.2">
      <c r="A37" s="1">
        <v>89</v>
      </c>
      <c r="B37" t="s">
        <v>40</v>
      </c>
      <c r="C37" t="s">
        <v>41</v>
      </c>
      <c r="D37" s="3" t="s">
        <v>9</v>
      </c>
      <c r="E37" s="3" t="s">
        <v>15</v>
      </c>
      <c r="F37" s="1">
        <v>62.47</v>
      </c>
      <c r="G37" s="1">
        <v>35.200000000000003</v>
      </c>
      <c r="H37" s="1">
        <f>SUM(F37:G37)</f>
        <v>97.67</v>
      </c>
      <c r="I37" s="4">
        <v>31</v>
      </c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s="1">
        <v>85</v>
      </c>
      <c r="B38" t="s">
        <v>26</v>
      </c>
      <c r="C38" t="s">
        <v>27</v>
      </c>
      <c r="D38" s="3" t="s">
        <v>9</v>
      </c>
      <c r="E38" s="3" t="s">
        <v>15</v>
      </c>
      <c r="F38" s="1">
        <v>34.36</v>
      </c>
      <c r="G38" s="1">
        <v>69.489999999999995</v>
      </c>
      <c r="H38" s="1">
        <f>SUM(F38:G38)</f>
        <v>103.85</v>
      </c>
      <c r="I38" s="4">
        <v>32</v>
      </c>
      <c r="J38" s="3"/>
      <c r="K38" s="3"/>
      <c r="L38" s="3"/>
      <c r="M38" s="3"/>
      <c r="N38" s="3"/>
      <c r="O38" s="3"/>
      <c r="P38" s="3"/>
      <c r="Q38" s="3"/>
    </row>
    <row r="39" spans="1:17" x14ac:dyDescent="0.2">
      <c r="A39" s="1">
        <v>143</v>
      </c>
      <c r="B39" t="s">
        <v>94</v>
      </c>
      <c r="C39" t="s">
        <v>80</v>
      </c>
      <c r="D39" s="3" t="s">
        <v>9</v>
      </c>
      <c r="E39" s="3" t="s">
        <v>53</v>
      </c>
      <c r="F39" s="1">
        <v>40.42</v>
      </c>
      <c r="G39" s="1">
        <v>103.23</v>
      </c>
      <c r="H39" s="1">
        <f>SUM(F39:G39)</f>
        <v>143.65</v>
      </c>
      <c r="I39" s="4">
        <v>33</v>
      </c>
      <c r="J39" s="3"/>
      <c r="K39" s="3"/>
      <c r="L39" s="3"/>
      <c r="M39" s="3"/>
      <c r="N39" s="3"/>
      <c r="O39" s="3"/>
      <c r="P39" s="3"/>
      <c r="Q39" s="3"/>
    </row>
    <row r="40" spans="1:17" x14ac:dyDescent="0.2">
      <c r="A40" s="1">
        <v>141</v>
      </c>
      <c r="B40" t="s">
        <v>85</v>
      </c>
      <c r="C40" t="s">
        <v>86</v>
      </c>
      <c r="D40" s="3" t="s">
        <v>9</v>
      </c>
      <c r="E40" s="3" t="s">
        <v>53</v>
      </c>
      <c r="F40" s="1">
        <v>36.94</v>
      </c>
      <c r="G40" s="1" t="s">
        <v>87</v>
      </c>
      <c r="H40" s="1" t="s">
        <v>87</v>
      </c>
      <c r="I40" s="4"/>
      <c r="J40" s="3"/>
      <c r="K40" s="3"/>
      <c r="L40" s="3"/>
      <c r="M40" s="3"/>
      <c r="N40" s="3"/>
      <c r="O40" s="3"/>
      <c r="P40" s="3"/>
      <c r="Q40" s="3"/>
    </row>
    <row r="41" spans="1:17" x14ac:dyDescent="0.2">
      <c r="A41" s="1">
        <v>82</v>
      </c>
      <c r="B41" t="s">
        <v>13</v>
      </c>
      <c r="C41" t="s">
        <v>14</v>
      </c>
      <c r="D41" s="3" t="s">
        <v>9</v>
      </c>
      <c r="E41" s="3" t="s">
        <v>15</v>
      </c>
      <c r="F41" s="1" t="s">
        <v>141</v>
      </c>
      <c r="G41" s="1">
        <v>31.7</v>
      </c>
      <c r="H41" s="1" t="s">
        <v>141</v>
      </c>
      <c r="I41" s="4"/>
      <c r="J41" s="3"/>
      <c r="K41" s="3"/>
      <c r="L41" s="3"/>
      <c r="M41" s="3"/>
      <c r="N41" s="3"/>
      <c r="O41" s="3"/>
      <c r="P41" s="3"/>
      <c r="Q41" s="3"/>
    </row>
    <row r="42" spans="1:17" x14ac:dyDescent="0.2">
      <c r="A42" s="1">
        <v>135</v>
      </c>
      <c r="B42" t="s">
        <v>65</v>
      </c>
      <c r="C42" t="s">
        <v>66</v>
      </c>
      <c r="D42" s="3" t="s">
        <v>9</v>
      </c>
      <c r="E42" s="3" t="s">
        <v>53</v>
      </c>
      <c r="F42" s="1" t="s">
        <v>142</v>
      </c>
      <c r="G42" s="1">
        <v>39.36</v>
      </c>
      <c r="H42" s="1" t="s">
        <v>141</v>
      </c>
      <c r="I42" s="4"/>
      <c r="J42" s="3">
        <f>SUM(J7:J39)</f>
        <v>32</v>
      </c>
      <c r="K42" s="3">
        <f>SUM(K7:K41)</f>
        <v>23</v>
      </c>
      <c r="L42" s="3"/>
      <c r="M42" s="3">
        <f>SUM(M7:M41)</f>
        <v>38</v>
      </c>
      <c r="N42" s="3">
        <f>SUM(N7:N41)</f>
        <v>17</v>
      </c>
      <c r="O42" s="3"/>
      <c r="P42" s="3">
        <f>SUM(P7:P41)</f>
        <v>30</v>
      </c>
      <c r="Q42" s="3">
        <f>SUM(Q7:Q41)</f>
        <v>25</v>
      </c>
    </row>
    <row r="43" spans="1:17" x14ac:dyDescent="0.2">
      <c r="J43" s="3" t="s">
        <v>53</v>
      </c>
      <c r="K43" s="3" t="s">
        <v>15</v>
      </c>
      <c r="L43" s="3"/>
      <c r="M43" s="3" t="s">
        <v>53</v>
      </c>
      <c r="N43" s="3" t="s">
        <v>6</v>
      </c>
      <c r="O43" s="3"/>
      <c r="P43" s="3" t="s">
        <v>15</v>
      </c>
      <c r="Q43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HMMAST Jan 18 Ind. Results</vt:lpstr>
      <vt:lpstr>Girls Team Results</vt:lpstr>
      <vt:lpstr>Boys Team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2021-01-19T03:14:51Z</dcterms:created>
  <dcterms:modified xsi:type="dcterms:W3CDTF">2021-01-19T13:32:23Z</dcterms:modified>
</cp:coreProperties>
</file>