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arlie/Downloads/CSS/MAST 2021-22/MAST 21-22 Race Results/"/>
    </mc:Choice>
  </mc:AlternateContent>
  <xr:revisionPtr revIDLastSave="0" documentId="8_{17E9F7E5-0F1C-B84E-BA3A-5722DDB4B715}" xr6:coauthVersionLast="47" xr6:coauthVersionMax="47" xr10:uidLastSave="{00000000-0000-0000-0000-000000000000}"/>
  <bookViews>
    <workbookView xWindow="9740" yWindow="520" windowWidth="19880" windowHeight="16280" xr2:uid="{00000000-000D-0000-FFFF-FFFF00000000}"/>
  </bookViews>
  <sheets>
    <sheet name="GV Ind" sheetId="7" r:id="rId1"/>
    <sheet name="GV Team" sheetId="6" r:id="rId2"/>
    <sheet name="BV Ind " sheetId="4" r:id="rId3"/>
    <sheet name="BV Team" sheetId="5" r:id="rId4"/>
    <sheet name="GJV Ind" sheetId="10" r:id="rId5"/>
    <sheet name="GJV Team" sheetId="11" r:id="rId6"/>
    <sheet name="BJV Ind" sheetId="8" r:id="rId7"/>
    <sheet name="BJV Team" sheetId="9" r:id="rId8"/>
  </sheets>
  <definedNames>
    <definedName name="_xlnm._FilterDatabase" localSheetId="6" hidden="1">'BJV Ind'!$A$2:$L$52</definedName>
    <definedName name="_xlnm._FilterDatabase" localSheetId="7" hidden="1">'BJV Team'!$A$2:$N$168</definedName>
    <definedName name="_xlnm._FilterDatabase" localSheetId="2" hidden="1">'BV Ind '!$A$2:$L$68</definedName>
    <definedName name="_xlnm._FilterDatabase" localSheetId="4" hidden="1">'GJV Ind'!$A$2:$L$32</definedName>
    <definedName name="_xlnm._FilterDatabase" localSheetId="5" hidden="1">'GJV Team'!$A$2:$M$107</definedName>
    <definedName name="_xlnm._FilterDatabase" localSheetId="0" hidden="1">'GV Ind'!$A$2:$L$218</definedName>
    <definedName name="_xlnm._FilterDatabase" localSheetId="1" hidden="1">'GV Team'!$A$4:$L$79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5" l="1"/>
  <c r="J21" i="5"/>
  <c r="J20" i="5"/>
  <c r="J19" i="5"/>
  <c r="J18" i="5"/>
  <c r="J17" i="5"/>
  <c r="J16" i="5"/>
  <c r="J15" i="5"/>
  <c r="J14" i="5"/>
  <c r="J34" i="5"/>
  <c r="J33" i="5"/>
  <c r="J32" i="5"/>
  <c r="J31" i="5"/>
  <c r="J30" i="5"/>
  <c r="J29" i="5"/>
  <c r="J28" i="5"/>
  <c r="J27" i="5"/>
  <c r="J26" i="5"/>
  <c r="J25" i="5"/>
  <c r="J53" i="5"/>
  <c r="J52" i="5"/>
  <c r="J51" i="5"/>
  <c r="J50" i="5"/>
  <c r="J49" i="5"/>
  <c r="J48" i="5"/>
  <c r="J47" i="5"/>
  <c r="J64" i="5"/>
  <c r="J63" i="5"/>
  <c r="J62" i="5"/>
  <c r="J61" i="5"/>
  <c r="J60" i="5"/>
  <c r="J59" i="5"/>
  <c r="J58" i="5"/>
  <c r="J57" i="5"/>
  <c r="J56" i="5"/>
  <c r="J55" i="5"/>
  <c r="J11" i="5"/>
  <c r="J10" i="5"/>
  <c r="J9" i="5"/>
  <c r="J8" i="5"/>
  <c r="J7" i="5"/>
  <c r="J6" i="5"/>
  <c r="J5" i="5"/>
  <c r="J4" i="5"/>
  <c r="J3" i="5"/>
  <c r="J5" i="4"/>
  <c r="J6" i="4"/>
  <c r="J4" i="4"/>
  <c r="J7" i="4"/>
  <c r="J9" i="4"/>
  <c r="J8" i="4"/>
  <c r="J10" i="4"/>
  <c r="J14" i="4"/>
  <c r="J11" i="4"/>
  <c r="J18" i="4"/>
  <c r="J12" i="4"/>
  <c r="J19" i="4"/>
  <c r="J15" i="4"/>
  <c r="J16" i="4"/>
  <c r="J13" i="4"/>
  <c r="J17" i="4"/>
  <c r="J21" i="4"/>
  <c r="J20" i="4"/>
  <c r="J22" i="4"/>
  <c r="J24" i="4"/>
  <c r="J25" i="4"/>
  <c r="J23" i="4"/>
  <c r="J26" i="4"/>
  <c r="J27" i="4"/>
  <c r="J28" i="4"/>
  <c r="J29" i="4"/>
  <c r="J31" i="4"/>
  <c r="J30" i="4"/>
  <c r="J36" i="4"/>
  <c r="J32" i="4"/>
  <c r="J39" i="4"/>
  <c r="J33" i="4"/>
  <c r="J34" i="4"/>
  <c r="J37" i="4"/>
  <c r="J44" i="4"/>
  <c r="J38" i="4"/>
  <c r="J35" i="4"/>
  <c r="J42" i="4"/>
  <c r="J43" i="4"/>
  <c r="J45" i="4"/>
  <c r="J41" i="4"/>
  <c r="J40" i="4"/>
  <c r="J46" i="4"/>
  <c r="J48" i="4"/>
  <c r="J49" i="4"/>
  <c r="J47" i="4"/>
  <c r="J52" i="4"/>
  <c r="J53" i="4"/>
  <c r="J50" i="4"/>
  <c r="J54" i="4"/>
  <c r="J57" i="4"/>
  <c r="J51" i="4"/>
  <c r="J59" i="4"/>
  <c r="J55" i="4"/>
  <c r="J56" i="4"/>
  <c r="J58" i="4"/>
  <c r="J60" i="4"/>
  <c r="J61" i="4"/>
  <c r="J3" i="4"/>
  <c r="J69" i="5"/>
  <c r="J68" i="5"/>
  <c r="J67" i="5"/>
  <c r="J66" i="5"/>
  <c r="J45" i="5"/>
  <c r="J44" i="5"/>
  <c r="J43" i="5"/>
  <c r="J42" i="5"/>
  <c r="J41" i="5"/>
  <c r="J40" i="5"/>
  <c r="J39" i="5"/>
  <c r="J38" i="5"/>
  <c r="J37" i="5"/>
  <c r="J36" i="5"/>
  <c r="N3" i="5"/>
  <c r="N4" i="5"/>
  <c r="N5" i="5"/>
  <c r="N6" i="5"/>
  <c r="N7" i="5"/>
  <c r="N8" i="5"/>
  <c r="N9" i="5"/>
  <c r="N10" i="5"/>
  <c r="N36" i="5"/>
  <c r="N37" i="5"/>
  <c r="N38" i="5"/>
  <c r="N39" i="5"/>
  <c r="N40" i="5"/>
  <c r="N41" i="5"/>
  <c r="N42" i="5"/>
  <c r="N43" i="5"/>
  <c r="N73" i="5"/>
  <c r="N72" i="5"/>
  <c r="N71" i="5"/>
  <c r="N70" i="5"/>
  <c r="N69" i="5"/>
  <c r="N68" i="5"/>
  <c r="N67" i="5"/>
  <c r="N66" i="5"/>
  <c r="N62" i="5"/>
  <c r="N61" i="5"/>
  <c r="N60" i="5"/>
  <c r="N59" i="5"/>
  <c r="N58" i="5"/>
  <c r="N57" i="5"/>
  <c r="N56" i="5"/>
  <c r="N55" i="5"/>
  <c r="N53" i="5"/>
  <c r="N52" i="5"/>
  <c r="N51" i="5"/>
  <c r="N50" i="5"/>
  <c r="N49" i="5"/>
  <c r="N48" i="5"/>
  <c r="N47" i="5"/>
  <c r="N32" i="5"/>
  <c r="N31" i="5"/>
  <c r="N30" i="5"/>
  <c r="N29" i="5"/>
  <c r="N28" i="5"/>
  <c r="N27" i="5"/>
  <c r="N26" i="5"/>
  <c r="N25" i="5"/>
  <c r="N21" i="5"/>
  <c r="N20" i="5"/>
  <c r="N19" i="5"/>
  <c r="N18" i="5"/>
  <c r="N17" i="5"/>
  <c r="N16" i="5"/>
  <c r="N15" i="5"/>
  <c r="N14" i="5"/>
  <c r="O36" i="5" l="1"/>
  <c r="O47" i="5"/>
  <c r="O66" i="5"/>
  <c r="O3" i="5"/>
  <c r="O14" i="5"/>
  <c r="O55" i="5"/>
  <c r="O25" i="5"/>
</calcChain>
</file>

<file path=xl/sharedStrings.xml><?xml version="1.0" encoding="utf-8"?>
<sst xmlns="http://schemas.openxmlformats.org/spreadsheetml/2006/main" count="2140" uniqueCount="460">
  <si>
    <t>Bib</t>
  </si>
  <si>
    <t>Last Name</t>
  </si>
  <si>
    <t>First Name</t>
  </si>
  <si>
    <t>Result</t>
  </si>
  <si>
    <t>STA</t>
  </si>
  <si>
    <t>BV</t>
  </si>
  <si>
    <t>James</t>
  </si>
  <si>
    <t>Crow</t>
  </si>
  <si>
    <t>Brennan</t>
  </si>
  <si>
    <t>BJV</t>
  </si>
  <si>
    <t>MAHT</t>
  </si>
  <si>
    <t>Conners</t>
  </si>
  <si>
    <t>Nolan</t>
  </si>
  <si>
    <t>HM</t>
  </si>
  <si>
    <t>Voyakin</t>
  </si>
  <si>
    <t>Mila</t>
  </si>
  <si>
    <t>SW</t>
  </si>
  <si>
    <t>GJV</t>
  </si>
  <si>
    <t>Leo</t>
  </si>
  <si>
    <t>MAST</t>
  </si>
  <si>
    <t>Loes</t>
  </si>
  <si>
    <t>Elliot</t>
  </si>
  <si>
    <t>Krueger</t>
  </si>
  <si>
    <t>Beckett</t>
  </si>
  <si>
    <t>Hasler</t>
  </si>
  <si>
    <t>Jens</t>
  </si>
  <si>
    <t>Cherveny</t>
  </si>
  <si>
    <t>Bray</t>
  </si>
  <si>
    <t>Massi</t>
  </si>
  <si>
    <t>Kozlak</t>
  </si>
  <si>
    <t>Ava</t>
  </si>
  <si>
    <t>VIS</t>
  </si>
  <si>
    <t>GV</t>
  </si>
  <si>
    <t>Anna</t>
  </si>
  <si>
    <t>Catherine</t>
  </si>
  <si>
    <t>Moertel</t>
  </si>
  <si>
    <t>Luke</t>
  </si>
  <si>
    <t>WASH</t>
  </si>
  <si>
    <t>Moore</t>
  </si>
  <si>
    <t>Samuel</t>
  </si>
  <si>
    <t>Proell</t>
  </si>
  <si>
    <t>Frederick</t>
  </si>
  <si>
    <t>Jerome</t>
  </si>
  <si>
    <t>DeMars</t>
  </si>
  <si>
    <t>Stella</t>
  </si>
  <si>
    <t>McCarthy</t>
  </si>
  <si>
    <t>Grace</t>
  </si>
  <si>
    <t>Caturia</t>
  </si>
  <si>
    <t>Cole</t>
  </si>
  <si>
    <t>HAST</t>
  </si>
  <si>
    <t>Erdem</t>
  </si>
  <si>
    <t>Yeliz</t>
  </si>
  <si>
    <t>DNF</t>
  </si>
  <si>
    <t>Howard</t>
  </si>
  <si>
    <t>Mia</t>
  </si>
  <si>
    <t>Hawkinson</t>
  </si>
  <si>
    <t>Garrett</t>
  </si>
  <si>
    <t>Schmitz</t>
  </si>
  <si>
    <t>Andrew</t>
  </si>
  <si>
    <t>Leigh</t>
  </si>
  <si>
    <t>Jonathan</t>
  </si>
  <si>
    <t>Eva</t>
  </si>
  <si>
    <t>Bitney</t>
  </si>
  <si>
    <t>Josie</t>
  </si>
  <si>
    <t>Durand</t>
  </si>
  <si>
    <t>Stuart</t>
  </si>
  <si>
    <t>Klein</t>
  </si>
  <si>
    <t>Elizabeth</t>
  </si>
  <si>
    <t>Castro</t>
  </si>
  <si>
    <t>Lucia</t>
  </si>
  <si>
    <t>Ondrey</t>
  </si>
  <si>
    <t>Tommy</t>
  </si>
  <si>
    <t>Provencher</t>
  </si>
  <si>
    <t>Jonah</t>
  </si>
  <si>
    <t>Tennison</t>
  </si>
  <si>
    <t>Gus</t>
  </si>
  <si>
    <t>Bedros</t>
  </si>
  <si>
    <t>Andre</t>
  </si>
  <si>
    <t>Skagen</t>
  </si>
  <si>
    <t>Jackson</t>
  </si>
  <si>
    <t>Juarez-Sweeney</t>
  </si>
  <si>
    <t>Goose</t>
  </si>
  <si>
    <t>Nickelson</t>
  </si>
  <si>
    <t>Chase</t>
  </si>
  <si>
    <t>Forsberg</t>
  </si>
  <si>
    <t>Rocky</t>
  </si>
  <si>
    <t>Meyer</t>
  </si>
  <si>
    <t>Harrison</t>
  </si>
  <si>
    <t>Morse</t>
  </si>
  <si>
    <t>Preston</t>
  </si>
  <si>
    <t>Paper</t>
  </si>
  <si>
    <t>Wil</t>
  </si>
  <si>
    <t>Peschel</t>
  </si>
  <si>
    <t>Carey</t>
  </si>
  <si>
    <t>Liam</t>
  </si>
  <si>
    <t>Wicka</t>
  </si>
  <si>
    <t>Roman</t>
  </si>
  <si>
    <t>Boyle</t>
  </si>
  <si>
    <t>Connor</t>
  </si>
  <si>
    <t>Hoppe</t>
  </si>
  <si>
    <t>George</t>
  </si>
  <si>
    <t>Alex</t>
  </si>
  <si>
    <t>Schmidt</t>
  </si>
  <si>
    <t>Landon</t>
  </si>
  <si>
    <t>Miller</t>
  </si>
  <si>
    <t>Jess</t>
  </si>
  <si>
    <t>Wisniewski</t>
  </si>
  <si>
    <t>Nicholas</t>
  </si>
  <si>
    <t>Kedrowski</t>
  </si>
  <si>
    <t>Kai</t>
  </si>
  <si>
    <t>MacDonald</t>
  </si>
  <si>
    <t>Matt</t>
  </si>
  <si>
    <t>Hagen</t>
  </si>
  <si>
    <t>Hammond</t>
  </si>
  <si>
    <t>Noah</t>
  </si>
  <si>
    <t>Hohn</t>
  </si>
  <si>
    <t>Jacob</t>
  </si>
  <si>
    <t>Ko</t>
  </si>
  <si>
    <t>Oliver</t>
  </si>
  <si>
    <t>Kento</t>
  </si>
  <si>
    <t>Vander Louw</t>
  </si>
  <si>
    <t>Jack</t>
  </si>
  <si>
    <t>Eigen</t>
  </si>
  <si>
    <t>Owen</t>
  </si>
  <si>
    <t>Hendrickson</t>
  </si>
  <si>
    <t>Eli</t>
  </si>
  <si>
    <t>Henderson</t>
  </si>
  <si>
    <t>Emmett</t>
  </si>
  <si>
    <t>Edwin</t>
  </si>
  <si>
    <t>Bastiaens</t>
  </si>
  <si>
    <t>Ilsa</t>
  </si>
  <si>
    <t>Wilson</t>
  </si>
  <si>
    <t>Haley</t>
  </si>
  <si>
    <t>Albanese</t>
  </si>
  <si>
    <t>Sophie</t>
  </si>
  <si>
    <t>Elise</t>
  </si>
  <si>
    <t>Ruppel</t>
  </si>
  <si>
    <t>Madeline</t>
  </si>
  <si>
    <t>Armstrong</t>
  </si>
  <si>
    <t>Lydia</t>
  </si>
  <si>
    <t>Kraai</t>
  </si>
  <si>
    <t>Gabriella</t>
  </si>
  <si>
    <t>Roux</t>
  </si>
  <si>
    <t>Esme</t>
  </si>
  <si>
    <t>Schroeder</t>
  </si>
  <si>
    <t>Pelava</t>
  </si>
  <si>
    <t>Abbigail</t>
  </si>
  <si>
    <t>Nowak</t>
  </si>
  <si>
    <t>Kate</t>
  </si>
  <si>
    <t>Karnick</t>
  </si>
  <si>
    <t>Mallory</t>
  </si>
  <si>
    <t>Taylor</t>
  </si>
  <si>
    <t>Loritz</t>
  </si>
  <si>
    <t>Alexa</t>
  </si>
  <si>
    <t>Pettit</t>
  </si>
  <si>
    <t>Jolie</t>
  </si>
  <si>
    <t>Claire</t>
  </si>
  <si>
    <t>Lindstrom</t>
  </si>
  <si>
    <t>Kira</t>
  </si>
  <si>
    <t>Herdt</t>
  </si>
  <si>
    <t>Paulson</t>
  </si>
  <si>
    <t>Reents</t>
  </si>
  <si>
    <t>Herber</t>
  </si>
  <si>
    <t>Aaron</t>
  </si>
  <si>
    <t>Kimmes</t>
  </si>
  <si>
    <t>Caleb</t>
  </si>
  <si>
    <t>Rother</t>
  </si>
  <si>
    <t>Zach</t>
  </si>
  <si>
    <t>Molitor</t>
  </si>
  <si>
    <t>Gavin</t>
  </si>
  <si>
    <t>Schield</t>
  </si>
  <si>
    <t>Millhollin</t>
  </si>
  <si>
    <t>Charlie</t>
  </si>
  <si>
    <t>Peine</t>
  </si>
  <si>
    <t>Joe</t>
  </si>
  <si>
    <t>Jame</t>
  </si>
  <si>
    <t>Manik</t>
  </si>
  <si>
    <t>Addison</t>
  </si>
  <si>
    <t>Finn</t>
  </si>
  <si>
    <t>Vier</t>
  </si>
  <si>
    <t>Bauer</t>
  </si>
  <si>
    <t>Will</t>
  </si>
  <si>
    <t>McNamara</t>
  </si>
  <si>
    <t>Leary</t>
  </si>
  <si>
    <t>Mason</t>
  </si>
  <si>
    <t>Nathan</t>
  </si>
  <si>
    <t>Chandler</t>
  </si>
  <si>
    <t>Weston</t>
  </si>
  <si>
    <t>Mike</t>
  </si>
  <si>
    <t>Jadon</t>
  </si>
  <si>
    <t>Schulte</t>
  </si>
  <si>
    <t>Trent</t>
  </si>
  <si>
    <t>Castello</t>
  </si>
  <si>
    <t>Fernando</t>
  </si>
  <si>
    <t>Voigt</t>
  </si>
  <si>
    <t>Reardon</t>
  </si>
  <si>
    <t>Humbert</t>
  </si>
  <si>
    <t>Natalie</t>
  </si>
  <si>
    <t>Hailey</t>
  </si>
  <si>
    <t>Kylie</t>
  </si>
  <si>
    <t>Given</t>
  </si>
  <si>
    <t>Caroline</t>
  </si>
  <si>
    <t>Ellis</t>
  </si>
  <si>
    <t>Sutton</t>
  </si>
  <si>
    <t>Christenson</t>
  </si>
  <si>
    <t>Ashley</t>
  </si>
  <si>
    <t>Swanson</t>
  </si>
  <si>
    <t>Ellen</t>
  </si>
  <si>
    <t>Netland</t>
  </si>
  <si>
    <t>Ella</t>
  </si>
  <si>
    <t>Stanek</t>
  </si>
  <si>
    <t>Greta</t>
  </si>
  <si>
    <t>Peroutka</t>
  </si>
  <si>
    <t>Shipp</t>
  </si>
  <si>
    <t>Steph</t>
  </si>
  <si>
    <t>Lauren</t>
  </si>
  <si>
    <t>Francis</t>
  </si>
  <si>
    <t>Danielle</t>
  </si>
  <si>
    <t>Lindemer</t>
  </si>
  <si>
    <t>Mae</t>
  </si>
  <si>
    <t>Blaney</t>
  </si>
  <si>
    <t>Lucy</t>
  </si>
  <si>
    <t>Dyer</t>
  </si>
  <si>
    <t>Tyler</t>
  </si>
  <si>
    <t>Evelyn</t>
  </si>
  <si>
    <t>Mjanger</t>
  </si>
  <si>
    <t>Austin</t>
  </si>
  <si>
    <t>Wendorf</t>
  </si>
  <si>
    <t>Breien</t>
  </si>
  <si>
    <t>Eich</t>
  </si>
  <si>
    <t>Alexander</t>
  </si>
  <si>
    <t>Lobanoff</t>
  </si>
  <si>
    <t>Woessner</t>
  </si>
  <si>
    <t>O'Connor</t>
  </si>
  <si>
    <t>Cormac</t>
  </si>
  <si>
    <t>Sletten</t>
  </si>
  <si>
    <t>Anders</t>
  </si>
  <si>
    <t>Abraham</t>
  </si>
  <si>
    <t>Ben</t>
  </si>
  <si>
    <t>Rowen</t>
  </si>
  <si>
    <t>Jude</t>
  </si>
  <si>
    <t>Axelson</t>
  </si>
  <si>
    <t>Henry</t>
  </si>
  <si>
    <t>Lindseth</t>
  </si>
  <si>
    <t>Addy</t>
  </si>
  <si>
    <t>Elsa</t>
  </si>
  <si>
    <t>Wedren</t>
  </si>
  <si>
    <t>Heindl</t>
  </si>
  <si>
    <t>Carolyn</t>
  </si>
  <si>
    <t>King</t>
  </si>
  <si>
    <t>Maggie</t>
  </si>
  <si>
    <t>Sammy</t>
  </si>
  <si>
    <t>Ehlers</t>
  </si>
  <si>
    <t>Phoenix</t>
  </si>
  <si>
    <t>Elli</t>
  </si>
  <si>
    <t>Rulf</t>
  </si>
  <si>
    <t>Lia</t>
  </si>
  <si>
    <t>Renz</t>
  </si>
  <si>
    <t>Margolis</t>
  </si>
  <si>
    <t>Bret</t>
  </si>
  <si>
    <t>Hartzell</t>
  </si>
  <si>
    <t>Ingrid</t>
  </si>
  <si>
    <t>Vahhaji</t>
  </si>
  <si>
    <t>Elika</t>
  </si>
  <si>
    <t>Collins</t>
  </si>
  <si>
    <t>Trockman</t>
  </si>
  <si>
    <t>Hayley</t>
  </si>
  <si>
    <t>Hedrick</t>
  </si>
  <si>
    <t>Evalie</t>
  </si>
  <si>
    <t>MacKimm</t>
  </si>
  <si>
    <t>Athalia</t>
  </si>
  <si>
    <t>Moldow</t>
  </si>
  <si>
    <t>Beatrice</t>
  </si>
  <si>
    <t>Westphal</t>
  </si>
  <si>
    <t>Julia</t>
  </si>
  <si>
    <t>Claeson</t>
  </si>
  <si>
    <t>McConville</t>
  </si>
  <si>
    <t>Anne</t>
  </si>
  <si>
    <t>Frankie</t>
  </si>
  <si>
    <t>Ramie</t>
  </si>
  <si>
    <t>Graff</t>
  </si>
  <si>
    <t>Arbeiter</t>
  </si>
  <si>
    <t>Vada</t>
  </si>
  <si>
    <t>Harritt</t>
  </si>
  <si>
    <t>Gabrielle</t>
  </si>
  <si>
    <t>Mkaouri</t>
  </si>
  <si>
    <t>Nahlah</t>
  </si>
  <si>
    <t>Kuehn</t>
  </si>
  <si>
    <t>Reese</t>
  </si>
  <si>
    <t>Amelia</t>
  </si>
  <si>
    <t>Vap</t>
  </si>
  <si>
    <t>Eleanor</t>
  </si>
  <si>
    <t>Chloe</t>
  </si>
  <si>
    <t>Smith</t>
  </si>
  <si>
    <t>Dana</t>
  </si>
  <si>
    <t>Isensee</t>
  </si>
  <si>
    <t>Zae</t>
  </si>
  <si>
    <t>Brandt</t>
  </si>
  <si>
    <t>Colin</t>
  </si>
  <si>
    <t>Kendall</t>
  </si>
  <si>
    <t>Bushlack</t>
  </si>
  <si>
    <t>Meghan</t>
  </si>
  <si>
    <t>Leon</t>
  </si>
  <si>
    <t>Gabby</t>
  </si>
  <si>
    <t>Keeley</t>
  </si>
  <si>
    <t>Eldredge</t>
  </si>
  <si>
    <t>Kathleen</t>
  </si>
  <si>
    <t>Nelson</t>
  </si>
  <si>
    <t>Katherine Ann</t>
  </si>
  <si>
    <t>Schrier</t>
  </si>
  <si>
    <t>Frances</t>
  </si>
  <si>
    <t>Mehus</t>
  </si>
  <si>
    <t>Ashlyn</t>
  </si>
  <si>
    <t>Engel</t>
  </si>
  <si>
    <t>Emilia</t>
  </si>
  <si>
    <t>Dumond</t>
  </si>
  <si>
    <t>Abigail</t>
  </si>
  <si>
    <t>Dubois</t>
  </si>
  <si>
    <t>Kane</t>
  </si>
  <si>
    <t>Nora</t>
  </si>
  <si>
    <t>Hess</t>
  </si>
  <si>
    <t>Matthew</t>
  </si>
  <si>
    <t>White</t>
  </si>
  <si>
    <t>Hudson</t>
  </si>
  <si>
    <t>Hokanson</t>
  </si>
  <si>
    <t>Turpin</t>
  </si>
  <si>
    <t>Xavier</t>
  </si>
  <si>
    <t>Arnold</t>
  </si>
  <si>
    <t>Erik</t>
  </si>
  <si>
    <t>Smith II</t>
  </si>
  <si>
    <t>Charles</t>
  </si>
  <si>
    <t>Geere</t>
  </si>
  <si>
    <t>Jonas</t>
  </si>
  <si>
    <t>Hunt</t>
  </si>
  <si>
    <t>Parker</t>
  </si>
  <si>
    <t>Showalter-Loch</t>
  </si>
  <si>
    <t>Simon</t>
  </si>
  <si>
    <t>Davis</t>
  </si>
  <si>
    <t>Maximus</t>
  </si>
  <si>
    <t>Byron</t>
  </si>
  <si>
    <t>Evan</t>
  </si>
  <si>
    <t>Kroll</t>
  </si>
  <si>
    <t>Quinn</t>
  </si>
  <si>
    <t>Drekonja</t>
  </si>
  <si>
    <t>Andreas</t>
  </si>
  <si>
    <t>Levi</t>
  </si>
  <si>
    <t>Finnegan</t>
  </si>
  <si>
    <t>Bajek</t>
  </si>
  <si>
    <t>Callum</t>
  </si>
  <si>
    <t>Makeen</t>
  </si>
  <si>
    <t>Dahmes</t>
  </si>
  <si>
    <t>Braeden</t>
  </si>
  <si>
    <t>Bib #</t>
  </si>
  <si>
    <t>Team</t>
  </si>
  <si>
    <t>Class</t>
  </si>
  <si>
    <t xml:space="preserve">Will </t>
  </si>
  <si>
    <t>DSQ</t>
  </si>
  <si>
    <t>Run One</t>
  </si>
  <si>
    <t>Run Two</t>
  </si>
  <si>
    <t>Place</t>
  </si>
  <si>
    <t>Points</t>
  </si>
  <si>
    <t>* Pts used</t>
  </si>
  <si>
    <t>*</t>
  </si>
  <si>
    <t>Total</t>
  </si>
  <si>
    <t>TEAM</t>
  </si>
  <si>
    <t>DUAL</t>
  </si>
  <si>
    <t>COURSE</t>
  </si>
  <si>
    <t>RACE</t>
  </si>
  <si>
    <t>Page</t>
  </si>
  <si>
    <t>Pl</t>
  </si>
  <si>
    <t>Name</t>
  </si>
  <si>
    <t>Red</t>
  </si>
  <si>
    <t>Blue</t>
  </si>
  <si>
    <t>________________________________________________________________________________</t>
  </si>
  <si>
    <t>Abellera-Wri</t>
  </si>
  <si>
    <t>A.</t>
  </si>
  <si>
    <t>Carlquis</t>
  </si>
  <si>
    <t>Ski</t>
  </si>
  <si>
    <t>Club</t>
  </si>
  <si>
    <t>Software</t>
  </si>
  <si>
    <t>from</t>
  </si>
  <si>
    <t>www.SplitSecond.com</t>
  </si>
  <si>
    <t>PM</t>
  </si>
  <si>
    <t>~~~~~~~~~~~~~~~~~~~~~~~~~~~~~~~~~~~</t>
  </si>
  <si>
    <t>NEW</t>
  </si>
  <si>
    <t>PAGE</t>
  </si>
  <si>
    <t>Maxim</t>
  </si>
  <si>
    <t>Carlso</t>
  </si>
  <si>
    <t>Vander</t>
  </si>
  <si>
    <t>Louw</t>
  </si>
  <si>
    <t>Nechville-G</t>
  </si>
  <si>
    <t>Sylvia</t>
  </si>
  <si>
    <t>Nels</t>
  </si>
  <si>
    <t>-</t>
  </si>
  <si>
    <t>Each</t>
  </si>
  <si>
    <t>team</t>
  </si>
  <si>
    <t>must</t>
  </si>
  <si>
    <t>have</t>
  </si>
  <si>
    <t>members</t>
  </si>
  <si>
    <t>and</t>
  </si>
  <si>
    <t>is</t>
  </si>
  <si>
    <t>scored</t>
  </si>
  <si>
    <t>by</t>
  </si>
  <si>
    <t>:</t>
  </si>
  <si>
    <t>Rank</t>
  </si>
  <si>
    <t>1st</t>
  </si>
  <si>
    <t>Used</t>
  </si>
  <si>
    <t>__________________________________________________________________________________</t>
  </si>
  <si>
    <t>(12</t>
  </si>
  <si>
    <t>(14</t>
  </si>
  <si>
    <t>(26</t>
  </si>
  <si>
    <t>(25</t>
  </si>
  <si>
    <t>2nd</t>
  </si>
  <si>
    <t>(18</t>
  </si>
  <si>
    <t>(16</t>
  </si>
  <si>
    <t>(17</t>
  </si>
  <si>
    <t>(19</t>
  </si>
  <si>
    <t>(21</t>
  </si>
  <si>
    <t>(24</t>
  </si>
  <si>
    <t>(20</t>
  </si>
  <si>
    <t>(22</t>
  </si>
  <si>
    <t>3rd</t>
  </si>
  <si>
    <t>(10</t>
  </si>
  <si>
    <t>(13</t>
  </si>
  <si>
    <t>(15</t>
  </si>
  <si>
    <t>4th</t>
  </si>
  <si>
    <t>(11</t>
  </si>
  <si>
    <t>5th</t>
  </si>
  <si>
    <t>(66</t>
  </si>
  <si>
    <t>(29</t>
  </si>
  <si>
    <t>(28</t>
  </si>
  <si>
    <t>(30</t>
  </si>
  <si>
    <t>(32</t>
  </si>
  <si>
    <t>(27</t>
  </si>
  <si>
    <t>(37</t>
  </si>
  <si>
    <t>(38</t>
  </si>
  <si>
    <t>(42</t>
  </si>
  <si>
    <t>(43</t>
  </si>
  <si>
    <t>(51</t>
  </si>
  <si>
    <t>(50</t>
  </si>
  <si>
    <t>(58</t>
  </si>
  <si>
    <t>(68</t>
  </si>
  <si>
    <t>(61</t>
  </si>
  <si>
    <t>(69</t>
  </si>
  <si>
    <t>(62</t>
  </si>
  <si>
    <t>(23</t>
  </si>
  <si>
    <t>(31</t>
  </si>
  <si>
    <t>(34</t>
  </si>
  <si>
    <t>(39</t>
  </si>
  <si>
    <t>Romana Pulk</t>
  </si>
  <si>
    <t>Maxim Carlso</t>
  </si>
  <si>
    <t>(33</t>
  </si>
  <si>
    <t>(35</t>
  </si>
  <si>
    <t>6th</t>
  </si>
  <si>
    <t>(36</t>
  </si>
  <si>
    <t>BJV Ind</t>
  </si>
  <si>
    <t>GJV Ind</t>
  </si>
  <si>
    <t>BV Ind</t>
  </si>
  <si>
    <t>GV Ind</t>
  </si>
  <si>
    <t>7th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</si>
</sst>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4" fontId="0" fillId="0" borderId="0" xfId="0" applyNumberFormat="1"/>
    <xf numFmtId="47" fontId="0" fillId="0" borderId="0" xfId="0" applyNumberFormat="1"/>
    <xf numFmtId="21" fontId="0" fillId="0" borderId="0" xfId="0" applyNumberFormat="1"/>
    <xf numFmtId="0" fontId="0" fillId="0" borderId="10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right" vertical="top" wrapText="1"/>
    </xf>
    <xf numFmtId="0" fontId="0" fillId="0" borderId="0" xfId="0" applyFill="1" applyAlignment="1">
      <alignment horizontal="center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DABAFF"/>
      <color rgb="FFFFD5F2"/>
      <color rgb="FFFFB8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92E94-5C84-254F-85E9-414B007CBE74}">
  <dimension ref="A1:L221"/>
  <sheetViews>
    <sheetView tabSelected="1" workbookViewId="0">
      <pane ySplit="2" topLeftCell="A3" activePane="bottomLeft" state="frozen"/>
      <selection pane="bottomLeft" activeCell="B3" sqref="B3"/>
    </sheetView>
  </sheetViews>
  <sheetFormatPr baseColWidth="10" defaultRowHeight="16" x14ac:dyDescent="0.2"/>
  <sheetData>
    <row r="1" spans="1:12" x14ac:dyDescent="0.2">
      <c r="A1" t="s">
        <v>458</v>
      </c>
      <c r="E1" s="7"/>
    </row>
    <row r="2" spans="1:12" x14ac:dyDescent="0.2">
      <c r="A2" t="s">
        <v>369</v>
      </c>
      <c r="B2" t="s">
        <v>0</v>
      </c>
      <c r="C2" t="s">
        <v>354</v>
      </c>
      <c r="D2" t="s">
        <v>353</v>
      </c>
      <c r="E2" t="s">
        <v>370</v>
      </c>
      <c r="F2" t="s">
        <v>371</v>
      </c>
      <c r="G2" t="s">
        <v>372</v>
      </c>
      <c r="H2" t="s">
        <v>3</v>
      </c>
    </row>
    <row r="3" spans="1:12" x14ac:dyDescent="0.2">
      <c r="A3">
        <v>1</v>
      </c>
      <c r="B3">
        <v>111</v>
      </c>
      <c r="C3" t="s">
        <v>32</v>
      </c>
      <c r="D3" t="s">
        <v>13</v>
      </c>
      <c r="E3" t="s">
        <v>151</v>
      </c>
      <c r="F3" t="s">
        <v>194</v>
      </c>
      <c r="G3">
        <v>29.59</v>
      </c>
      <c r="H3">
        <v>-1</v>
      </c>
      <c r="I3">
        <v>32.770000000000003</v>
      </c>
      <c r="J3">
        <v>-1</v>
      </c>
      <c r="K3" s="8">
        <v>7.2175925925925934E-4</v>
      </c>
      <c r="L3">
        <v>-1</v>
      </c>
    </row>
    <row r="4" spans="1:12" x14ac:dyDescent="0.2">
      <c r="A4">
        <v>2</v>
      </c>
      <c r="B4">
        <v>112</v>
      </c>
      <c r="C4" t="s">
        <v>32</v>
      </c>
      <c r="D4" t="s">
        <v>13</v>
      </c>
      <c r="E4" t="s">
        <v>148</v>
      </c>
      <c r="F4" t="s">
        <v>195</v>
      </c>
      <c r="G4">
        <v>30.32</v>
      </c>
      <c r="H4">
        <v>-2</v>
      </c>
      <c r="I4">
        <v>33.369999999999997</v>
      </c>
      <c r="J4">
        <v>-2</v>
      </c>
      <c r="K4" s="8">
        <v>7.3715277777777787E-4</v>
      </c>
      <c r="L4">
        <v>-2</v>
      </c>
    </row>
    <row r="5" spans="1:12" x14ac:dyDescent="0.2">
      <c r="A5">
        <v>3</v>
      </c>
      <c r="B5">
        <v>114</v>
      </c>
      <c r="C5" t="s">
        <v>32</v>
      </c>
      <c r="D5" t="s">
        <v>13</v>
      </c>
      <c r="E5" t="s">
        <v>198</v>
      </c>
      <c r="F5" t="s">
        <v>194</v>
      </c>
      <c r="G5">
        <v>30.32</v>
      </c>
      <c r="H5">
        <v>-2</v>
      </c>
      <c r="I5">
        <v>33.79</v>
      </c>
      <c r="J5">
        <v>-3</v>
      </c>
      <c r="K5" s="8">
        <v>7.4201388888888884E-4</v>
      </c>
      <c r="L5">
        <v>-3</v>
      </c>
    </row>
    <row r="6" spans="1:12" x14ac:dyDescent="0.2">
      <c r="A6">
        <v>4</v>
      </c>
      <c r="B6">
        <v>115</v>
      </c>
      <c r="C6" t="s">
        <v>32</v>
      </c>
      <c r="D6" t="s">
        <v>13</v>
      </c>
      <c r="E6" t="s">
        <v>199</v>
      </c>
      <c r="F6" t="s">
        <v>195</v>
      </c>
      <c r="G6">
        <v>30.68</v>
      </c>
      <c r="H6">
        <v>-4</v>
      </c>
      <c r="I6">
        <v>33.869999999999997</v>
      </c>
      <c r="J6">
        <v>-4</v>
      </c>
      <c r="K6" s="8">
        <v>7.4710648148148151E-4</v>
      </c>
      <c r="L6">
        <v>-4</v>
      </c>
    </row>
    <row r="7" spans="1:12" x14ac:dyDescent="0.2">
      <c r="A7">
        <v>5</v>
      </c>
      <c r="B7">
        <v>113</v>
      </c>
      <c r="C7" t="s">
        <v>32</v>
      </c>
      <c r="D7" t="s">
        <v>13</v>
      </c>
      <c r="E7" t="s">
        <v>197</v>
      </c>
      <c r="F7" t="s">
        <v>196</v>
      </c>
      <c r="G7">
        <v>31.17</v>
      </c>
      <c r="H7">
        <v>-6</v>
      </c>
      <c r="I7">
        <v>34.43</v>
      </c>
      <c r="J7">
        <v>-6</v>
      </c>
      <c r="K7" s="8">
        <v>7.5925925925925911E-4</v>
      </c>
      <c r="L7">
        <v>-5</v>
      </c>
    </row>
    <row r="8" spans="1:12" x14ac:dyDescent="0.2">
      <c r="A8">
        <v>6</v>
      </c>
      <c r="B8">
        <v>119</v>
      </c>
      <c r="C8" t="s">
        <v>32</v>
      </c>
      <c r="D8" t="s">
        <v>13</v>
      </c>
      <c r="E8" t="s">
        <v>207</v>
      </c>
      <c r="F8" t="s">
        <v>206</v>
      </c>
      <c r="G8">
        <v>31.35</v>
      </c>
      <c r="H8">
        <v>-8</v>
      </c>
      <c r="I8">
        <v>34.770000000000003</v>
      </c>
      <c r="J8">
        <v>-8</v>
      </c>
      <c r="K8" s="8">
        <v>7.6527777777777781E-4</v>
      </c>
      <c r="L8">
        <v>-6</v>
      </c>
    </row>
    <row r="9" spans="1:12" x14ac:dyDescent="0.2">
      <c r="A9">
        <v>7</v>
      </c>
      <c r="B9">
        <v>118</v>
      </c>
      <c r="C9" t="s">
        <v>32</v>
      </c>
      <c r="D9" t="s">
        <v>13</v>
      </c>
      <c r="E9" t="s">
        <v>205</v>
      </c>
      <c r="F9" t="s">
        <v>204</v>
      </c>
      <c r="G9">
        <v>31.86</v>
      </c>
      <c r="H9">
        <v>-9</v>
      </c>
      <c r="I9">
        <v>34.9</v>
      </c>
      <c r="J9">
        <v>-11</v>
      </c>
      <c r="K9" s="8">
        <v>7.7268518518518517E-4</v>
      </c>
      <c r="L9">
        <v>-7</v>
      </c>
    </row>
    <row r="10" spans="1:12" x14ac:dyDescent="0.2">
      <c r="A10">
        <v>8</v>
      </c>
      <c r="B10">
        <v>51</v>
      </c>
      <c r="C10" t="s">
        <v>32</v>
      </c>
      <c r="D10" t="s">
        <v>10</v>
      </c>
      <c r="E10" t="s">
        <v>130</v>
      </c>
      <c r="F10" t="s">
        <v>129</v>
      </c>
      <c r="G10">
        <v>31.27</v>
      </c>
      <c r="H10">
        <v>-7</v>
      </c>
      <c r="I10">
        <v>35.64</v>
      </c>
      <c r="J10">
        <v>-17</v>
      </c>
      <c r="K10" s="8">
        <v>7.7442129629629638E-4</v>
      </c>
      <c r="L10">
        <v>-8</v>
      </c>
    </row>
    <row r="11" spans="1:12" x14ac:dyDescent="0.2">
      <c r="A11">
        <v>9</v>
      </c>
      <c r="B11">
        <v>243</v>
      </c>
      <c r="C11" t="s">
        <v>32</v>
      </c>
      <c r="D11" t="s">
        <v>37</v>
      </c>
      <c r="E11" t="s">
        <v>284</v>
      </c>
      <c r="F11" t="s">
        <v>283</v>
      </c>
      <c r="G11">
        <v>32.35</v>
      </c>
      <c r="H11">
        <v>-14</v>
      </c>
      <c r="I11">
        <v>34.82</v>
      </c>
      <c r="J11">
        <v>-9</v>
      </c>
      <c r="K11" s="8">
        <v>7.7743055555555551E-4</v>
      </c>
      <c r="L11">
        <v>-9</v>
      </c>
    </row>
    <row r="12" spans="1:12" x14ac:dyDescent="0.2">
      <c r="A12">
        <v>10</v>
      </c>
      <c r="B12">
        <v>71</v>
      </c>
      <c r="C12" t="s">
        <v>32</v>
      </c>
      <c r="D12" t="s">
        <v>49</v>
      </c>
      <c r="E12" t="s">
        <v>146</v>
      </c>
      <c r="F12" t="s">
        <v>145</v>
      </c>
      <c r="G12">
        <v>31.12</v>
      </c>
      <c r="H12">
        <v>-5</v>
      </c>
      <c r="I12">
        <v>36.119999999999997</v>
      </c>
      <c r="J12">
        <v>-20</v>
      </c>
      <c r="K12" s="8">
        <v>7.782407407407408E-4</v>
      </c>
      <c r="L12">
        <v>-10</v>
      </c>
    </row>
    <row r="13" spans="1:12" x14ac:dyDescent="0.2">
      <c r="A13">
        <v>11</v>
      </c>
      <c r="B13">
        <v>241</v>
      </c>
      <c r="C13" t="s">
        <v>32</v>
      </c>
      <c r="D13" t="s">
        <v>37</v>
      </c>
      <c r="E13" t="s">
        <v>282</v>
      </c>
      <c r="F13" t="s">
        <v>281</v>
      </c>
      <c r="G13">
        <v>32.14</v>
      </c>
      <c r="H13">
        <v>-11</v>
      </c>
      <c r="I13">
        <v>35.450000000000003</v>
      </c>
      <c r="J13">
        <v>-15</v>
      </c>
      <c r="K13" s="8">
        <v>7.822916666666667E-4</v>
      </c>
      <c r="L13">
        <v>-11</v>
      </c>
    </row>
    <row r="14" spans="1:12" x14ac:dyDescent="0.2">
      <c r="A14">
        <v>12</v>
      </c>
      <c r="B14">
        <v>117</v>
      </c>
      <c r="C14" t="s">
        <v>32</v>
      </c>
      <c r="D14" t="s">
        <v>13</v>
      </c>
      <c r="E14" t="s">
        <v>203</v>
      </c>
      <c r="F14" t="s">
        <v>202</v>
      </c>
      <c r="G14">
        <v>33.17</v>
      </c>
      <c r="H14">
        <v>-21</v>
      </c>
      <c r="I14">
        <v>34.520000000000003</v>
      </c>
      <c r="J14">
        <v>-7</v>
      </c>
      <c r="K14" s="8">
        <v>7.83449074074074E-4</v>
      </c>
      <c r="L14">
        <v>-12</v>
      </c>
    </row>
    <row r="15" spans="1:12" x14ac:dyDescent="0.2">
      <c r="A15">
        <v>13</v>
      </c>
      <c r="B15">
        <v>120</v>
      </c>
      <c r="C15" t="s">
        <v>32</v>
      </c>
      <c r="D15" t="s">
        <v>13</v>
      </c>
      <c r="E15" t="s">
        <v>209</v>
      </c>
      <c r="F15" t="s">
        <v>208</v>
      </c>
      <c r="G15">
        <v>32.200000000000003</v>
      </c>
      <c r="H15">
        <v>-12</v>
      </c>
      <c r="I15">
        <v>35.57</v>
      </c>
      <c r="J15">
        <v>-16</v>
      </c>
      <c r="K15" s="8">
        <v>7.8437499999999992E-4</v>
      </c>
      <c r="L15">
        <v>-13</v>
      </c>
    </row>
    <row r="16" spans="1:12" x14ac:dyDescent="0.2">
      <c r="A16">
        <v>14</v>
      </c>
      <c r="B16">
        <v>74</v>
      </c>
      <c r="C16" t="s">
        <v>32</v>
      </c>
      <c r="D16" t="s">
        <v>49</v>
      </c>
      <c r="E16" t="s">
        <v>151</v>
      </c>
      <c r="F16" t="s">
        <v>145</v>
      </c>
      <c r="G16">
        <v>32.11</v>
      </c>
      <c r="H16">
        <v>-10</v>
      </c>
      <c r="I16">
        <v>35.69</v>
      </c>
      <c r="J16">
        <v>-18</v>
      </c>
      <c r="K16" s="8">
        <v>7.8472222222222214E-4</v>
      </c>
      <c r="L16">
        <v>-14</v>
      </c>
    </row>
    <row r="17" spans="1:12" x14ac:dyDescent="0.2">
      <c r="A17">
        <v>15</v>
      </c>
      <c r="B17">
        <v>242</v>
      </c>
      <c r="C17" t="s">
        <v>32</v>
      </c>
      <c r="D17" t="s">
        <v>37</v>
      </c>
      <c r="E17" t="s">
        <v>148</v>
      </c>
      <c r="F17" t="s">
        <v>38</v>
      </c>
      <c r="G17">
        <v>32.57</v>
      </c>
      <c r="H17">
        <v>-16</v>
      </c>
      <c r="I17">
        <v>35.24</v>
      </c>
      <c r="J17">
        <v>-13</v>
      </c>
      <c r="K17" s="8">
        <v>7.8483796296296298E-4</v>
      </c>
      <c r="L17">
        <v>-15</v>
      </c>
    </row>
    <row r="18" spans="1:12" x14ac:dyDescent="0.2">
      <c r="A18">
        <v>16</v>
      </c>
      <c r="B18">
        <v>244</v>
      </c>
      <c r="C18" t="s">
        <v>32</v>
      </c>
      <c r="D18" t="s">
        <v>37</v>
      </c>
      <c r="E18" t="s">
        <v>286</v>
      </c>
      <c r="F18" t="s">
        <v>285</v>
      </c>
      <c r="G18">
        <v>32.71</v>
      </c>
      <c r="H18">
        <v>-17</v>
      </c>
      <c r="I18">
        <v>35.11</v>
      </c>
      <c r="J18">
        <v>-12</v>
      </c>
      <c r="K18" s="8">
        <v>7.8495370370370383E-4</v>
      </c>
      <c r="L18">
        <v>-16</v>
      </c>
    </row>
    <row r="19" spans="1:12" x14ac:dyDescent="0.2">
      <c r="A19">
        <v>17</v>
      </c>
      <c r="B19">
        <v>245</v>
      </c>
      <c r="C19" t="s">
        <v>32</v>
      </c>
      <c r="D19" t="s">
        <v>37</v>
      </c>
      <c r="E19" t="s">
        <v>67</v>
      </c>
      <c r="F19" t="s">
        <v>281</v>
      </c>
      <c r="G19">
        <v>32.56</v>
      </c>
      <c r="H19">
        <v>-15</v>
      </c>
      <c r="I19">
        <v>35.36</v>
      </c>
      <c r="J19">
        <v>-14</v>
      </c>
      <c r="K19" s="8">
        <v>7.8611111111111113E-4</v>
      </c>
      <c r="L19">
        <v>-17</v>
      </c>
    </row>
    <row r="20" spans="1:12" x14ac:dyDescent="0.2">
      <c r="A20">
        <v>18</v>
      </c>
      <c r="B20">
        <v>72</v>
      </c>
      <c r="C20" t="s">
        <v>32</v>
      </c>
      <c r="D20" t="s">
        <v>49</v>
      </c>
      <c r="E20" t="s">
        <v>148</v>
      </c>
      <c r="F20" t="s">
        <v>147</v>
      </c>
      <c r="G20">
        <v>32.299999999999997</v>
      </c>
      <c r="H20">
        <v>-13</v>
      </c>
      <c r="I20">
        <v>35.69</v>
      </c>
      <c r="J20">
        <v>-18</v>
      </c>
      <c r="K20" s="8">
        <v>7.8692129629629631E-4</v>
      </c>
      <c r="L20">
        <v>-18</v>
      </c>
    </row>
    <row r="21" spans="1:12" x14ac:dyDescent="0.2">
      <c r="A21">
        <v>19</v>
      </c>
      <c r="B21">
        <v>247</v>
      </c>
      <c r="C21" t="s">
        <v>32</v>
      </c>
      <c r="D21" t="s">
        <v>37</v>
      </c>
      <c r="E21" t="s">
        <v>289</v>
      </c>
      <c r="F21" t="s">
        <v>35</v>
      </c>
      <c r="G21">
        <v>32.979999999999997</v>
      </c>
      <c r="H21">
        <v>-18</v>
      </c>
      <c r="I21" s="8">
        <v>36.36</v>
      </c>
      <c r="J21">
        <v>-24</v>
      </c>
      <c r="K21" s="8">
        <v>8.0254629629629632E-4</v>
      </c>
      <c r="L21">
        <v>-19</v>
      </c>
    </row>
    <row r="22" spans="1:12" x14ac:dyDescent="0.2">
      <c r="A22">
        <v>20</v>
      </c>
      <c r="B22">
        <v>223</v>
      </c>
      <c r="C22" t="s">
        <v>32</v>
      </c>
      <c r="D22" t="s">
        <v>16</v>
      </c>
      <c r="E22" t="s">
        <v>221</v>
      </c>
      <c r="F22" t="s">
        <v>257</v>
      </c>
      <c r="G22">
        <v>33.17</v>
      </c>
      <c r="H22">
        <v>-21</v>
      </c>
      <c r="I22" s="8">
        <v>36.35</v>
      </c>
      <c r="J22">
        <v>-23</v>
      </c>
      <c r="K22" s="8">
        <v>8.0462962962962964E-4</v>
      </c>
      <c r="L22">
        <v>-20</v>
      </c>
    </row>
    <row r="23" spans="1:12" x14ac:dyDescent="0.2">
      <c r="A23">
        <v>21</v>
      </c>
      <c r="B23">
        <v>248</v>
      </c>
      <c r="C23" t="s">
        <v>32</v>
      </c>
      <c r="D23" t="s">
        <v>37</v>
      </c>
      <c r="E23" t="s">
        <v>291</v>
      </c>
      <c r="F23" t="s">
        <v>290</v>
      </c>
      <c r="G23">
        <v>33.54</v>
      </c>
      <c r="H23">
        <v>-25</v>
      </c>
      <c r="I23">
        <v>36.159999999999997</v>
      </c>
      <c r="J23">
        <v>-21</v>
      </c>
      <c r="K23" s="8">
        <v>8.0671296296296296E-4</v>
      </c>
      <c r="L23">
        <v>-21</v>
      </c>
    </row>
    <row r="24" spans="1:12" x14ac:dyDescent="0.2">
      <c r="A24">
        <v>22</v>
      </c>
      <c r="B24">
        <v>246</v>
      </c>
      <c r="C24" t="s">
        <v>32</v>
      </c>
      <c r="D24" t="s">
        <v>37</v>
      </c>
      <c r="E24" t="s">
        <v>288</v>
      </c>
      <c r="F24" t="s">
        <v>287</v>
      </c>
      <c r="G24" s="8">
        <v>33.43</v>
      </c>
      <c r="H24">
        <v>-24</v>
      </c>
      <c r="I24">
        <v>36.340000000000003</v>
      </c>
      <c r="J24">
        <v>-22</v>
      </c>
      <c r="K24" s="8">
        <v>8.0752314814814825E-4</v>
      </c>
      <c r="L24">
        <v>-22</v>
      </c>
    </row>
    <row r="25" spans="1:12" x14ac:dyDescent="0.2">
      <c r="A25">
        <v>23</v>
      </c>
      <c r="B25">
        <v>222</v>
      </c>
      <c r="C25" t="s">
        <v>32</v>
      </c>
      <c r="D25" t="s">
        <v>16</v>
      </c>
      <c r="E25" t="s">
        <v>256</v>
      </c>
      <c r="F25" t="s">
        <v>255</v>
      </c>
      <c r="G25" s="8">
        <v>33.06</v>
      </c>
      <c r="H25">
        <v>-19</v>
      </c>
      <c r="I25">
        <v>36.840000000000003</v>
      </c>
      <c r="J25">
        <v>-26</v>
      </c>
      <c r="K25" s="8">
        <v>8.0902777777777787E-4</v>
      </c>
      <c r="L25">
        <v>-23</v>
      </c>
    </row>
    <row r="26" spans="1:12" x14ac:dyDescent="0.2">
      <c r="A26">
        <v>24</v>
      </c>
      <c r="B26">
        <v>261</v>
      </c>
      <c r="C26" t="s">
        <v>32</v>
      </c>
      <c r="D26" t="s">
        <v>31</v>
      </c>
      <c r="E26" t="s">
        <v>299</v>
      </c>
      <c r="F26" t="s">
        <v>118</v>
      </c>
      <c r="G26">
        <v>33.369999999999997</v>
      </c>
      <c r="H26">
        <v>-23</v>
      </c>
      <c r="I26" s="8">
        <v>36.94</v>
      </c>
      <c r="J26">
        <v>-27</v>
      </c>
      <c r="K26" s="8">
        <v>8.137731481481481E-4</v>
      </c>
      <c r="L26">
        <v>-24</v>
      </c>
    </row>
    <row r="27" spans="1:12" x14ac:dyDescent="0.2">
      <c r="A27">
        <v>25</v>
      </c>
      <c r="B27">
        <v>233</v>
      </c>
      <c r="C27" t="s">
        <v>32</v>
      </c>
      <c r="D27" t="s">
        <v>19</v>
      </c>
      <c r="E27" t="s">
        <v>274</v>
      </c>
      <c r="F27" t="s">
        <v>273</v>
      </c>
      <c r="G27" s="8">
        <v>34.04</v>
      </c>
      <c r="H27">
        <v>-26</v>
      </c>
      <c r="I27" s="8">
        <v>36.51</v>
      </c>
      <c r="J27">
        <v>-25</v>
      </c>
      <c r="K27" s="8">
        <v>8.1655092592592586E-4</v>
      </c>
      <c r="L27">
        <v>-25</v>
      </c>
    </row>
    <row r="28" spans="1:12" x14ac:dyDescent="0.2">
      <c r="A28">
        <v>26</v>
      </c>
      <c r="B28">
        <v>73</v>
      </c>
      <c r="C28" t="s">
        <v>32</v>
      </c>
      <c r="D28" t="s">
        <v>49</v>
      </c>
      <c r="E28" t="s">
        <v>150</v>
      </c>
      <c r="F28" t="s">
        <v>149</v>
      </c>
      <c r="G28">
        <v>34.32</v>
      </c>
      <c r="H28">
        <v>-27</v>
      </c>
      <c r="I28">
        <v>37.1</v>
      </c>
      <c r="J28">
        <v>-29</v>
      </c>
      <c r="K28" s="8">
        <v>8.2662037037037036E-4</v>
      </c>
      <c r="L28">
        <v>-26</v>
      </c>
    </row>
    <row r="29" spans="1:12" x14ac:dyDescent="0.2">
      <c r="A29">
        <v>27</v>
      </c>
      <c r="B29">
        <v>249</v>
      </c>
      <c r="C29" t="s">
        <v>32</v>
      </c>
      <c r="D29" t="s">
        <v>37</v>
      </c>
      <c r="E29" t="s">
        <v>292</v>
      </c>
      <c r="F29" t="s">
        <v>62</v>
      </c>
      <c r="G29">
        <v>34.82</v>
      </c>
      <c r="H29">
        <v>-29</v>
      </c>
      <c r="I29">
        <v>36.979999999999997</v>
      </c>
      <c r="J29">
        <v>-28</v>
      </c>
      <c r="K29" s="8">
        <v>8.3101851851851859E-4</v>
      </c>
      <c r="L29">
        <v>-27</v>
      </c>
    </row>
    <row r="30" spans="1:12" x14ac:dyDescent="0.2">
      <c r="A30">
        <v>28</v>
      </c>
      <c r="B30">
        <v>221</v>
      </c>
      <c r="C30" t="s">
        <v>32</v>
      </c>
      <c r="D30" t="s">
        <v>16</v>
      </c>
      <c r="E30" t="s">
        <v>254</v>
      </c>
      <c r="F30" t="s">
        <v>100</v>
      </c>
      <c r="G30">
        <v>35</v>
      </c>
      <c r="H30">
        <v>-31</v>
      </c>
      <c r="I30">
        <v>37.56</v>
      </c>
      <c r="J30">
        <v>-30</v>
      </c>
      <c r="K30" s="8">
        <v>8.3981481481481483E-4</v>
      </c>
      <c r="L30">
        <v>-28</v>
      </c>
    </row>
    <row r="31" spans="1:12" x14ac:dyDescent="0.2">
      <c r="A31">
        <v>29</v>
      </c>
      <c r="B31">
        <v>250</v>
      </c>
      <c r="C31" t="s">
        <v>32</v>
      </c>
      <c r="D31" t="s">
        <v>37</v>
      </c>
      <c r="E31" t="s">
        <v>294</v>
      </c>
      <c r="F31" t="s">
        <v>293</v>
      </c>
      <c r="G31">
        <v>34.950000000000003</v>
      </c>
      <c r="H31">
        <v>-30</v>
      </c>
      <c r="I31">
        <v>38.1</v>
      </c>
      <c r="J31">
        <v>-32</v>
      </c>
      <c r="K31" s="8">
        <v>8.4548611111111109E-4</v>
      </c>
      <c r="L31">
        <v>-29</v>
      </c>
    </row>
    <row r="32" spans="1:12" x14ac:dyDescent="0.2">
      <c r="A32">
        <v>30</v>
      </c>
      <c r="B32">
        <v>235</v>
      </c>
      <c r="C32" t="s">
        <v>32</v>
      </c>
      <c r="D32" t="s">
        <v>19</v>
      </c>
      <c r="E32" t="s">
        <v>277</v>
      </c>
      <c r="F32" t="s">
        <v>276</v>
      </c>
      <c r="G32">
        <v>35.43</v>
      </c>
      <c r="H32">
        <v>-33</v>
      </c>
      <c r="I32">
        <v>38.049999999999997</v>
      </c>
      <c r="J32">
        <v>-31</v>
      </c>
      <c r="K32" s="8">
        <v>8.5046296296296302E-4</v>
      </c>
      <c r="L32">
        <v>-30</v>
      </c>
    </row>
    <row r="33" spans="1:12" x14ac:dyDescent="0.2">
      <c r="A33">
        <v>31</v>
      </c>
      <c r="B33">
        <v>54</v>
      </c>
      <c r="C33" t="s">
        <v>32</v>
      </c>
      <c r="D33" t="s">
        <v>10</v>
      </c>
      <c r="E33" t="s">
        <v>134</v>
      </c>
      <c r="F33" t="s">
        <v>133</v>
      </c>
      <c r="G33">
        <v>34.61</v>
      </c>
      <c r="H33">
        <v>-28</v>
      </c>
      <c r="I33">
        <v>38.9</v>
      </c>
      <c r="J33">
        <v>-35</v>
      </c>
      <c r="K33" s="8">
        <v>8.5081018518518524E-4</v>
      </c>
      <c r="L33">
        <v>-31</v>
      </c>
    </row>
    <row r="34" spans="1:12" x14ac:dyDescent="0.2">
      <c r="A34">
        <v>32</v>
      </c>
      <c r="B34">
        <v>262</v>
      </c>
      <c r="C34" t="s">
        <v>32</v>
      </c>
      <c r="D34" t="s">
        <v>31</v>
      </c>
      <c r="E34" t="s">
        <v>301</v>
      </c>
      <c r="F34" t="s">
        <v>300</v>
      </c>
      <c r="G34">
        <v>35.43</v>
      </c>
      <c r="H34">
        <v>-33</v>
      </c>
      <c r="I34">
        <v>38.159999999999997</v>
      </c>
      <c r="J34">
        <v>-33</v>
      </c>
      <c r="K34" s="8">
        <v>8.5173611111111116E-4</v>
      </c>
      <c r="L34">
        <v>-32</v>
      </c>
    </row>
    <row r="35" spans="1:12" x14ac:dyDescent="0.2">
      <c r="A35">
        <v>33</v>
      </c>
      <c r="B35">
        <v>224</v>
      </c>
      <c r="C35" t="s">
        <v>32</v>
      </c>
      <c r="D35" t="s">
        <v>16</v>
      </c>
      <c r="E35" t="s">
        <v>259</v>
      </c>
      <c r="F35" t="s">
        <v>258</v>
      </c>
      <c r="G35">
        <v>36.19</v>
      </c>
      <c r="H35">
        <v>-38</v>
      </c>
      <c r="I35">
        <v>38.47</v>
      </c>
      <c r="J35">
        <v>-34</v>
      </c>
      <c r="K35" s="8">
        <v>8.6412037037037024E-4</v>
      </c>
      <c r="L35">
        <v>-33</v>
      </c>
    </row>
    <row r="36" spans="1:12" x14ac:dyDescent="0.2">
      <c r="A36">
        <v>34</v>
      </c>
      <c r="B36">
        <v>231</v>
      </c>
      <c r="C36" t="s">
        <v>32</v>
      </c>
      <c r="D36" t="s">
        <v>19</v>
      </c>
      <c r="E36" t="s">
        <v>270</v>
      </c>
      <c r="F36" t="s">
        <v>269</v>
      </c>
      <c r="G36">
        <v>35.71</v>
      </c>
      <c r="H36">
        <v>-35</v>
      </c>
      <c r="I36">
        <v>39.229999999999997</v>
      </c>
      <c r="J36">
        <v>-36</v>
      </c>
      <c r="K36" s="8">
        <v>8.6736111111111118E-4</v>
      </c>
      <c r="L36">
        <v>-34</v>
      </c>
    </row>
    <row r="37" spans="1:12" x14ac:dyDescent="0.2">
      <c r="A37">
        <v>35</v>
      </c>
      <c r="B37">
        <v>76</v>
      </c>
      <c r="C37" t="s">
        <v>32</v>
      </c>
      <c r="D37" t="s">
        <v>49</v>
      </c>
      <c r="E37" t="s">
        <v>155</v>
      </c>
      <c r="F37" t="s">
        <v>154</v>
      </c>
      <c r="G37">
        <v>35.979999999999997</v>
      </c>
      <c r="H37">
        <v>-37</v>
      </c>
      <c r="I37">
        <v>39.65</v>
      </c>
      <c r="J37">
        <v>-38</v>
      </c>
      <c r="K37" s="8">
        <v>8.7534722222222224E-4</v>
      </c>
      <c r="L37">
        <v>-35</v>
      </c>
    </row>
    <row r="38" spans="1:12" x14ac:dyDescent="0.2">
      <c r="A38">
        <v>36</v>
      </c>
      <c r="B38">
        <v>225</v>
      </c>
      <c r="C38" t="s">
        <v>32</v>
      </c>
      <c r="D38" t="s">
        <v>16</v>
      </c>
      <c r="E38" t="s">
        <v>261</v>
      </c>
      <c r="F38" t="s">
        <v>260</v>
      </c>
      <c r="G38">
        <v>36.200000000000003</v>
      </c>
      <c r="H38">
        <v>-39</v>
      </c>
      <c r="I38">
        <v>39.74</v>
      </c>
      <c r="J38">
        <v>-39</v>
      </c>
      <c r="K38" s="8">
        <v>8.7893518518518529E-4</v>
      </c>
      <c r="L38">
        <v>-36</v>
      </c>
    </row>
    <row r="39" spans="1:12" x14ac:dyDescent="0.2">
      <c r="A39">
        <v>37</v>
      </c>
      <c r="B39">
        <v>239</v>
      </c>
      <c r="C39" t="s">
        <v>32</v>
      </c>
      <c r="D39" t="s">
        <v>19</v>
      </c>
      <c r="E39" t="s">
        <v>279</v>
      </c>
      <c r="F39" t="s">
        <v>100</v>
      </c>
      <c r="G39">
        <v>35.81</v>
      </c>
      <c r="H39">
        <v>-36</v>
      </c>
      <c r="I39">
        <v>40.43</v>
      </c>
      <c r="J39">
        <v>-40</v>
      </c>
      <c r="K39" s="8">
        <v>8.8240740740740738E-4</v>
      </c>
      <c r="L39">
        <v>-37</v>
      </c>
    </row>
    <row r="40" spans="1:12" x14ac:dyDescent="0.2">
      <c r="A40">
        <v>38</v>
      </c>
      <c r="B40">
        <v>226</v>
      </c>
      <c r="C40" t="s">
        <v>32</v>
      </c>
      <c r="D40" t="s">
        <v>16</v>
      </c>
      <c r="E40" t="s">
        <v>263</v>
      </c>
      <c r="F40" t="s">
        <v>262</v>
      </c>
      <c r="G40">
        <v>35.06</v>
      </c>
      <c r="H40">
        <v>-32</v>
      </c>
      <c r="I40">
        <v>42.62</v>
      </c>
      <c r="J40">
        <v>-46</v>
      </c>
      <c r="K40" s="8">
        <v>8.9907407407407395E-4</v>
      </c>
      <c r="L40">
        <v>-38</v>
      </c>
    </row>
    <row r="41" spans="1:12" x14ac:dyDescent="0.2">
      <c r="A41">
        <v>39</v>
      </c>
      <c r="B41">
        <v>75</v>
      </c>
      <c r="C41" t="s">
        <v>32</v>
      </c>
      <c r="D41" t="s">
        <v>49</v>
      </c>
      <c r="E41" t="s">
        <v>153</v>
      </c>
      <c r="F41" t="s">
        <v>152</v>
      </c>
      <c r="G41">
        <v>37.630000000000003</v>
      </c>
      <c r="H41">
        <v>-42</v>
      </c>
      <c r="I41">
        <v>40.79</v>
      </c>
      <c r="J41">
        <v>-43</v>
      </c>
      <c r="K41" s="8">
        <v>9.0763888888888882E-4</v>
      </c>
      <c r="L41">
        <v>-39</v>
      </c>
    </row>
    <row r="42" spans="1:12" x14ac:dyDescent="0.2">
      <c r="A42">
        <v>40</v>
      </c>
      <c r="B42">
        <v>240</v>
      </c>
      <c r="C42" t="s">
        <v>32</v>
      </c>
      <c r="D42" t="s">
        <v>19</v>
      </c>
      <c r="E42" t="s">
        <v>137</v>
      </c>
      <c r="F42" t="s">
        <v>280</v>
      </c>
      <c r="G42">
        <v>37.799999999999997</v>
      </c>
      <c r="H42">
        <v>-45</v>
      </c>
      <c r="I42">
        <v>40.630000000000003</v>
      </c>
      <c r="J42">
        <v>-42</v>
      </c>
      <c r="K42" s="8">
        <v>9.0775462962962956E-4</v>
      </c>
      <c r="L42">
        <v>-40</v>
      </c>
    </row>
    <row r="43" spans="1:12" x14ac:dyDescent="0.2">
      <c r="A43">
        <v>41</v>
      </c>
      <c r="B43">
        <v>227</v>
      </c>
      <c r="C43" t="s">
        <v>32</v>
      </c>
      <c r="D43" t="s">
        <v>16</v>
      </c>
      <c r="E43" t="s">
        <v>54</v>
      </c>
      <c r="F43" t="s">
        <v>264</v>
      </c>
      <c r="G43">
        <v>38.049999999999997</v>
      </c>
      <c r="H43">
        <v>-46</v>
      </c>
      <c r="I43">
        <v>41.01</v>
      </c>
      <c r="J43">
        <v>-44</v>
      </c>
      <c r="K43" s="8">
        <v>9.1504629629629629E-4</v>
      </c>
      <c r="L43">
        <v>-41</v>
      </c>
    </row>
    <row r="44" spans="1:12" x14ac:dyDescent="0.2">
      <c r="A44">
        <v>42</v>
      </c>
      <c r="B44">
        <v>236</v>
      </c>
      <c r="C44" t="s">
        <v>32</v>
      </c>
      <c r="D44" t="s">
        <v>19</v>
      </c>
      <c r="E44" t="s">
        <v>278</v>
      </c>
      <c r="F44" t="s">
        <v>276</v>
      </c>
      <c r="G44">
        <v>37.68</v>
      </c>
      <c r="H44">
        <v>-43</v>
      </c>
      <c r="I44">
        <v>41.82</v>
      </c>
      <c r="J44">
        <v>-45</v>
      </c>
      <c r="K44" s="8">
        <v>9.2013888888888885E-4</v>
      </c>
      <c r="L44">
        <v>-42</v>
      </c>
    </row>
    <row r="45" spans="1:12" x14ac:dyDescent="0.2">
      <c r="A45">
        <v>43</v>
      </c>
      <c r="B45">
        <v>52</v>
      </c>
      <c r="C45" t="s">
        <v>32</v>
      </c>
      <c r="D45" t="s">
        <v>10</v>
      </c>
      <c r="E45" t="s">
        <v>132</v>
      </c>
      <c r="F45" t="s">
        <v>131</v>
      </c>
      <c r="G45">
        <v>46.76</v>
      </c>
      <c r="H45">
        <v>-62</v>
      </c>
      <c r="I45">
        <v>34.880000000000003</v>
      </c>
      <c r="J45">
        <v>-10</v>
      </c>
      <c r="K45" s="8">
        <v>9.4490740740740744E-4</v>
      </c>
      <c r="L45">
        <v>-43</v>
      </c>
    </row>
    <row r="46" spans="1:12" x14ac:dyDescent="0.2">
      <c r="A46">
        <v>44</v>
      </c>
      <c r="B46">
        <v>228</v>
      </c>
      <c r="C46" t="s">
        <v>32</v>
      </c>
      <c r="D46" t="s">
        <v>16</v>
      </c>
      <c r="E46" t="s">
        <v>266</v>
      </c>
      <c r="F46" t="s">
        <v>265</v>
      </c>
      <c r="G46">
        <v>38.79</v>
      </c>
      <c r="H46">
        <v>-48</v>
      </c>
      <c r="I46">
        <v>42.98</v>
      </c>
      <c r="J46">
        <v>-48</v>
      </c>
      <c r="K46" s="8">
        <v>9.4641203703703695E-4</v>
      </c>
      <c r="L46">
        <v>-44</v>
      </c>
    </row>
    <row r="47" spans="1:12" x14ac:dyDescent="0.2">
      <c r="A47">
        <v>45</v>
      </c>
      <c r="B47">
        <v>238</v>
      </c>
      <c r="C47" t="s">
        <v>32</v>
      </c>
      <c r="D47" t="s">
        <v>19</v>
      </c>
      <c r="E47" t="s">
        <v>391</v>
      </c>
      <c r="F47" t="s">
        <v>449</v>
      </c>
      <c r="G47">
        <v>41.69</v>
      </c>
      <c r="H47">
        <v>-53</v>
      </c>
      <c r="I47">
        <v>40.57</v>
      </c>
      <c r="J47">
        <v>-41</v>
      </c>
      <c r="K47" s="8">
        <v>9.5208333333333332E-4</v>
      </c>
      <c r="L47">
        <v>-45</v>
      </c>
    </row>
    <row r="48" spans="1:12" x14ac:dyDescent="0.2">
      <c r="A48">
        <v>46</v>
      </c>
      <c r="B48">
        <v>230</v>
      </c>
      <c r="C48" t="s">
        <v>32</v>
      </c>
      <c r="D48" t="s">
        <v>16</v>
      </c>
      <c r="E48" t="s">
        <v>268</v>
      </c>
      <c r="F48" t="s">
        <v>267</v>
      </c>
      <c r="G48">
        <v>39.36</v>
      </c>
      <c r="H48">
        <v>-50</v>
      </c>
      <c r="I48">
        <v>42.9</v>
      </c>
      <c r="J48">
        <v>-47</v>
      </c>
      <c r="K48" s="8">
        <v>9.5208333333333332E-4</v>
      </c>
      <c r="L48">
        <v>-45</v>
      </c>
    </row>
    <row r="49" spans="1:12" x14ac:dyDescent="0.2">
      <c r="A49">
        <v>47</v>
      </c>
      <c r="B49">
        <v>55</v>
      </c>
      <c r="C49" t="s">
        <v>32</v>
      </c>
      <c r="D49" t="s">
        <v>10</v>
      </c>
      <c r="E49" t="s">
        <v>134</v>
      </c>
      <c r="F49" t="s">
        <v>122</v>
      </c>
      <c r="G49">
        <v>39.19</v>
      </c>
      <c r="H49">
        <v>-49</v>
      </c>
      <c r="I49">
        <v>43.85</v>
      </c>
      <c r="J49">
        <v>-49</v>
      </c>
      <c r="K49" s="8">
        <v>9.6111111111111104E-4</v>
      </c>
      <c r="L49">
        <v>-47</v>
      </c>
    </row>
    <row r="50" spans="1:12" x14ac:dyDescent="0.2">
      <c r="A50">
        <v>48</v>
      </c>
      <c r="B50">
        <v>116</v>
      </c>
      <c r="C50" t="s">
        <v>32</v>
      </c>
      <c r="D50" t="s">
        <v>13</v>
      </c>
      <c r="E50" t="s">
        <v>201</v>
      </c>
      <c r="F50" t="s">
        <v>200</v>
      </c>
      <c r="G50">
        <v>49.16</v>
      </c>
      <c r="H50">
        <v>-66</v>
      </c>
      <c r="I50">
        <v>34.229999999999997</v>
      </c>
      <c r="J50">
        <v>-5</v>
      </c>
      <c r="K50" s="8">
        <v>9.6516203703703694E-4</v>
      </c>
      <c r="L50">
        <v>-48</v>
      </c>
    </row>
    <row r="51" spans="1:12" x14ac:dyDescent="0.2">
      <c r="A51">
        <v>49</v>
      </c>
      <c r="B51">
        <v>77</v>
      </c>
      <c r="C51" t="s">
        <v>32</v>
      </c>
      <c r="D51" t="s">
        <v>49</v>
      </c>
      <c r="E51" t="s">
        <v>156</v>
      </c>
      <c r="F51" t="s">
        <v>47</v>
      </c>
      <c r="G51">
        <v>40.35</v>
      </c>
      <c r="H51">
        <v>-51</v>
      </c>
      <c r="I51">
        <v>44.51</v>
      </c>
      <c r="J51">
        <v>-50</v>
      </c>
      <c r="K51" s="8">
        <v>9.8217592592592605E-4</v>
      </c>
      <c r="L51">
        <v>-49</v>
      </c>
    </row>
    <row r="52" spans="1:12" x14ac:dyDescent="0.2">
      <c r="A52">
        <v>50</v>
      </c>
      <c r="B52">
        <v>264</v>
      </c>
      <c r="C52" t="s">
        <v>32</v>
      </c>
      <c r="D52" t="s">
        <v>31</v>
      </c>
      <c r="E52" t="s">
        <v>303</v>
      </c>
      <c r="F52" t="s">
        <v>302</v>
      </c>
      <c r="G52">
        <v>48.68</v>
      </c>
      <c r="H52">
        <v>-65</v>
      </c>
      <c r="I52">
        <v>39.46</v>
      </c>
      <c r="J52">
        <v>-37</v>
      </c>
      <c r="K52" s="8">
        <v>1.020138888888889E-3</v>
      </c>
      <c r="L52">
        <v>-50</v>
      </c>
    </row>
    <row r="53" spans="1:12" x14ac:dyDescent="0.2">
      <c r="A53">
        <v>51</v>
      </c>
      <c r="B53">
        <v>232</v>
      </c>
      <c r="C53" t="s">
        <v>32</v>
      </c>
      <c r="D53" t="s">
        <v>19</v>
      </c>
      <c r="E53" t="s">
        <v>272</v>
      </c>
      <c r="F53" t="s">
        <v>271</v>
      </c>
      <c r="G53">
        <v>40.869999999999997</v>
      </c>
      <c r="H53">
        <v>-52</v>
      </c>
      <c r="I53">
        <v>47.71</v>
      </c>
      <c r="J53">
        <v>-55</v>
      </c>
      <c r="K53" s="8">
        <v>1.0252314814814813E-3</v>
      </c>
      <c r="L53">
        <v>-51</v>
      </c>
    </row>
    <row r="54" spans="1:12" x14ac:dyDescent="0.2">
      <c r="A54">
        <v>52</v>
      </c>
      <c r="B54">
        <v>267</v>
      </c>
      <c r="C54" t="s">
        <v>32</v>
      </c>
      <c r="D54" t="s">
        <v>31</v>
      </c>
      <c r="E54" t="s">
        <v>308</v>
      </c>
      <c r="F54" t="s">
        <v>392</v>
      </c>
      <c r="G54">
        <v>41.97</v>
      </c>
      <c r="H54">
        <v>-54</v>
      </c>
      <c r="I54">
        <v>47.2</v>
      </c>
      <c r="J54">
        <v>-53</v>
      </c>
      <c r="K54" s="8">
        <v>1.0320601851851851E-3</v>
      </c>
      <c r="L54">
        <v>-52</v>
      </c>
    </row>
    <row r="55" spans="1:12" x14ac:dyDescent="0.2">
      <c r="A55">
        <v>53</v>
      </c>
      <c r="B55">
        <v>265</v>
      </c>
      <c r="C55" t="s">
        <v>32</v>
      </c>
      <c r="D55" t="s">
        <v>31</v>
      </c>
      <c r="E55" t="s">
        <v>46</v>
      </c>
      <c r="F55" t="s">
        <v>304</v>
      </c>
      <c r="G55">
        <v>42.77</v>
      </c>
      <c r="H55">
        <v>-56</v>
      </c>
      <c r="I55">
        <v>46.5</v>
      </c>
      <c r="J55">
        <v>-52</v>
      </c>
      <c r="K55" s="8">
        <v>1.0332175925925927E-3</v>
      </c>
      <c r="L55">
        <v>-53</v>
      </c>
    </row>
    <row r="56" spans="1:12" x14ac:dyDescent="0.2">
      <c r="A56">
        <v>54</v>
      </c>
      <c r="B56">
        <v>78</v>
      </c>
      <c r="C56" t="s">
        <v>32</v>
      </c>
      <c r="D56" t="s">
        <v>49</v>
      </c>
      <c r="E56" t="s">
        <v>158</v>
      </c>
      <c r="F56" t="s">
        <v>157</v>
      </c>
      <c r="G56">
        <v>43.25</v>
      </c>
      <c r="H56">
        <v>-58</v>
      </c>
      <c r="I56">
        <v>46.15</v>
      </c>
      <c r="J56">
        <v>-51</v>
      </c>
      <c r="K56" s="8">
        <v>1.0347222222222222E-3</v>
      </c>
      <c r="L56">
        <v>-54</v>
      </c>
    </row>
    <row r="57" spans="1:12" x14ac:dyDescent="0.2">
      <c r="A57">
        <v>55</v>
      </c>
      <c r="B57">
        <v>266</v>
      </c>
      <c r="C57" t="s">
        <v>32</v>
      </c>
      <c r="D57" t="s">
        <v>31</v>
      </c>
      <c r="E57" t="s">
        <v>306</v>
      </c>
      <c r="F57" t="s">
        <v>305</v>
      </c>
      <c r="G57">
        <v>42.74</v>
      </c>
      <c r="H57">
        <v>-55</v>
      </c>
      <c r="I57">
        <v>47.69</v>
      </c>
      <c r="J57">
        <v>-54</v>
      </c>
      <c r="K57" s="8">
        <v>1.0466435185185184E-3</v>
      </c>
      <c r="L57">
        <v>-55</v>
      </c>
    </row>
    <row r="58" spans="1:12" x14ac:dyDescent="0.2">
      <c r="A58">
        <v>56</v>
      </c>
      <c r="B58">
        <v>56</v>
      </c>
      <c r="C58" t="s">
        <v>32</v>
      </c>
      <c r="D58" t="s">
        <v>10</v>
      </c>
      <c r="E58" t="s">
        <v>135</v>
      </c>
      <c r="F58" t="s">
        <v>43</v>
      </c>
      <c r="G58">
        <v>42.85</v>
      </c>
      <c r="H58">
        <v>-57</v>
      </c>
      <c r="I58">
        <v>47.81</v>
      </c>
      <c r="J58">
        <v>-56</v>
      </c>
      <c r="K58" s="8">
        <v>1.0493055555555557E-3</v>
      </c>
      <c r="L58">
        <v>-56</v>
      </c>
    </row>
    <row r="59" spans="1:12" x14ac:dyDescent="0.2">
      <c r="A59">
        <v>57</v>
      </c>
      <c r="B59">
        <v>234</v>
      </c>
      <c r="C59" t="s">
        <v>32</v>
      </c>
      <c r="D59" t="s">
        <v>19</v>
      </c>
      <c r="E59" t="s">
        <v>201</v>
      </c>
      <c r="F59" t="s">
        <v>275</v>
      </c>
      <c r="G59">
        <v>38.26</v>
      </c>
      <c r="H59">
        <v>-47</v>
      </c>
      <c r="I59">
        <v>55.95</v>
      </c>
      <c r="J59">
        <v>-60</v>
      </c>
      <c r="K59" s="8">
        <v>1.0903935185185185E-3</v>
      </c>
      <c r="L59">
        <v>-57</v>
      </c>
    </row>
    <row r="60" spans="1:12" x14ac:dyDescent="0.2">
      <c r="A60">
        <v>58</v>
      </c>
      <c r="B60">
        <v>57</v>
      </c>
      <c r="C60" t="s">
        <v>32</v>
      </c>
      <c r="D60" t="s">
        <v>10</v>
      </c>
      <c r="E60" t="s">
        <v>137</v>
      </c>
      <c r="F60" t="s">
        <v>136</v>
      </c>
      <c r="G60">
        <v>45.7</v>
      </c>
      <c r="H60">
        <v>-61</v>
      </c>
      <c r="I60">
        <v>51.35</v>
      </c>
      <c r="J60">
        <v>-57</v>
      </c>
      <c r="K60" s="8">
        <v>1.1232638888888887E-3</v>
      </c>
      <c r="L60">
        <v>-58</v>
      </c>
    </row>
    <row r="61" spans="1:12" x14ac:dyDescent="0.2">
      <c r="A61">
        <v>59</v>
      </c>
      <c r="B61">
        <v>58</v>
      </c>
      <c r="C61" t="s">
        <v>32</v>
      </c>
      <c r="D61" t="s">
        <v>10</v>
      </c>
      <c r="E61" t="s">
        <v>139</v>
      </c>
      <c r="F61" t="s">
        <v>138</v>
      </c>
      <c r="G61">
        <v>47.92</v>
      </c>
      <c r="H61">
        <v>-64</v>
      </c>
      <c r="I61">
        <v>51.49</v>
      </c>
      <c r="J61">
        <v>-58</v>
      </c>
      <c r="K61" s="8">
        <v>1.1505787037037036E-3</v>
      </c>
      <c r="L61">
        <v>-59</v>
      </c>
    </row>
    <row r="62" spans="1:12" x14ac:dyDescent="0.2">
      <c r="A62">
        <v>60</v>
      </c>
      <c r="B62">
        <v>60</v>
      </c>
      <c r="C62" t="s">
        <v>32</v>
      </c>
      <c r="D62" t="s">
        <v>10</v>
      </c>
      <c r="E62" t="s">
        <v>141</v>
      </c>
      <c r="F62" t="s">
        <v>140</v>
      </c>
      <c r="G62">
        <v>51.49</v>
      </c>
      <c r="H62">
        <v>-67</v>
      </c>
      <c r="I62">
        <v>54.34</v>
      </c>
      <c r="J62">
        <v>-59</v>
      </c>
      <c r="K62" s="8">
        <v>1.2248842592592593E-3</v>
      </c>
      <c r="L62">
        <v>-60</v>
      </c>
    </row>
    <row r="63" spans="1:12" x14ac:dyDescent="0.2">
      <c r="A63">
        <v>61</v>
      </c>
      <c r="B63">
        <v>79</v>
      </c>
      <c r="C63" t="s">
        <v>32</v>
      </c>
      <c r="D63" t="s">
        <v>49</v>
      </c>
      <c r="E63" t="s">
        <v>137</v>
      </c>
      <c r="F63" t="s">
        <v>159</v>
      </c>
      <c r="G63">
        <v>52.52</v>
      </c>
      <c r="H63">
        <v>-68</v>
      </c>
      <c r="I63" s="8">
        <v>7.1469907407407409E-4</v>
      </c>
      <c r="J63">
        <v>-61</v>
      </c>
      <c r="K63" s="8">
        <v>1.3225694444444446E-3</v>
      </c>
      <c r="L63">
        <v>-61</v>
      </c>
    </row>
    <row r="64" spans="1:12" x14ac:dyDescent="0.2">
      <c r="A64">
        <v>62</v>
      </c>
      <c r="B64">
        <v>80</v>
      </c>
      <c r="C64" t="s">
        <v>32</v>
      </c>
      <c r="D64" t="s">
        <v>49</v>
      </c>
      <c r="E64" t="s">
        <v>137</v>
      </c>
      <c r="F64" t="s">
        <v>160</v>
      </c>
      <c r="G64" s="8">
        <v>8.9872685185185183E-4</v>
      </c>
      <c r="H64">
        <v>-69</v>
      </c>
      <c r="I64" s="8">
        <v>8.0902777777777787E-4</v>
      </c>
      <c r="J64">
        <v>-62</v>
      </c>
      <c r="K64" s="8">
        <v>1.7077546296296294E-3</v>
      </c>
      <c r="L64">
        <v>-62</v>
      </c>
    </row>
    <row r="65" spans="1:9" x14ac:dyDescent="0.2">
      <c r="A65">
        <v>63</v>
      </c>
      <c r="B65">
        <v>269</v>
      </c>
      <c r="C65" t="s">
        <v>32</v>
      </c>
      <c r="D65" t="s">
        <v>31</v>
      </c>
      <c r="E65" t="s">
        <v>33</v>
      </c>
      <c r="F65" t="s">
        <v>309</v>
      </c>
      <c r="G65">
        <v>44.57</v>
      </c>
      <c r="H65">
        <v>-59</v>
      </c>
      <c r="I65" t="s">
        <v>52</v>
      </c>
    </row>
    <row r="66" spans="1:9" x14ac:dyDescent="0.2">
      <c r="A66">
        <v>64</v>
      </c>
      <c r="B66">
        <v>53</v>
      </c>
      <c r="C66" t="s">
        <v>32</v>
      </c>
      <c r="D66" t="s">
        <v>10</v>
      </c>
      <c r="E66" t="s">
        <v>44</v>
      </c>
      <c r="F66" t="s">
        <v>43</v>
      </c>
      <c r="G66">
        <v>33.130000000000003</v>
      </c>
      <c r="H66">
        <v>-20</v>
      </c>
    </row>
    <row r="67" spans="1:9" x14ac:dyDescent="0.2">
      <c r="A67">
        <v>65</v>
      </c>
      <c r="B67">
        <v>263</v>
      </c>
      <c r="C67" t="s">
        <v>32</v>
      </c>
      <c r="D67" t="s">
        <v>31</v>
      </c>
      <c r="E67" t="s">
        <v>67</v>
      </c>
      <c r="F67" t="s">
        <v>66</v>
      </c>
      <c r="G67">
        <v>36.33</v>
      </c>
      <c r="H67">
        <v>-40</v>
      </c>
    </row>
    <row r="68" spans="1:9" x14ac:dyDescent="0.2">
      <c r="A68">
        <v>66</v>
      </c>
      <c r="B68">
        <v>229</v>
      </c>
      <c r="C68" t="s">
        <v>32</v>
      </c>
      <c r="D68" t="s">
        <v>16</v>
      </c>
      <c r="E68" t="s">
        <v>61</v>
      </c>
      <c r="F68" t="s">
        <v>14</v>
      </c>
      <c r="G68">
        <v>36.770000000000003</v>
      </c>
      <c r="H68">
        <v>-41</v>
      </c>
    </row>
    <row r="69" spans="1:9" x14ac:dyDescent="0.2">
      <c r="A69">
        <v>67</v>
      </c>
      <c r="B69">
        <v>237</v>
      </c>
      <c r="C69" t="s">
        <v>32</v>
      </c>
      <c r="D69" t="s">
        <v>19</v>
      </c>
      <c r="E69" t="s">
        <v>63</v>
      </c>
      <c r="F69" t="s">
        <v>62</v>
      </c>
      <c r="G69">
        <v>37.700000000000003</v>
      </c>
      <c r="H69">
        <v>-44</v>
      </c>
    </row>
    <row r="70" spans="1:9" x14ac:dyDescent="0.2">
      <c r="A70">
        <v>68</v>
      </c>
      <c r="B70">
        <v>270</v>
      </c>
      <c r="C70" t="s">
        <v>32</v>
      </c>
      <c r="D70" t="s">
        <v>31</v>
      </c>
      <c r="E70" t="s">
        <v>69</v>
      </c>
      <c r="F70" t="s">
        <v>68</v>
      </c>
      <c r="G70">
        <v>44.95</v>
      </c>
      <c r="H70">
        <v>-60</v>
      </c>
    </row>
    <row r="71" spans="1:9" x14ac:dyDescent="0.2">
      <c r="A71">
        <v>69</v>
      </c>
      <c r="B71">
        <v>59</v>
      </c>
      <c r="C71" t="s">
        <v>32</v>
      </c>
      <c r="D71" t="s">
        <v>10</v>
      </c>
      <c r="E71" t="s">
        <v>46</v>
      </c>
      <c r="F71" t="s">
        <v>45</v>
      </c>
      <c r="G71">
        <v>47.64</v>
      </c>
      <c r="H71">
        <v>-63</v>
      </c>
    </row>
    <row r="72" spans="1:9" x14ac:dyDescent="0.2">
      <c r="A72">
        <v>70</v>
      </c>
      <c r="B72">
        <v>268</v>
      </c>
      <c r="C72" t="s">
        <v>32</v>
      </c>
      <c r="D72" t="s">
        <v>31</v>
      </c>
      <c r="E72" t="s">
        <v>30</v>
      </c>
      <c r="F72" t="s">
        <v>29</v>
      </c>
    </row>
    <row r="127" spans="2:7" x14ac:dyDescent="0.2">
      <c r="B127" t="s">
        <v>365</v>
      </c>
      <c r="C127" t="s">
        <v>366</v>
      </c>
      <c r="D127" t="s">
        <v>367</v>
      </c>
      <c r="E127" s="7">
        <v>44526</v>
      </c>
      <c r="F127" t="s">
        <v>368</v>
      </c>
      <c r="G127">
        <v>2</v>
      </c>
    </row>
    <row r="221" spans="1:4" x14ac:dyDescent="0.2">
      <c r="A221" t="s">
        <v>383</v>
      </c>
      <c r="B221" t="s">
        <v>384</v>
      </c>
      <c r="C221" t="s">
        <v>385</v>
      </c>
      <c r="D221" t="s">
        <v>383</v>
      </c>
    </row>
  </sheetData>
  <autoFilter ref="A2:L218" xr:uid="{B2692E94-5C84-254F-85E9-414B007CBE74}">
    <sortState xmlns:xlrd2="http://schemas.microsoft.com/office/spreadsheetml/2017/richdata2" ref="A3:L219">
      <sortCondition ref="A2:A219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14792-F52D-D848-B87F-48D59F496F0C}">
  <dimension ref="A1:L79"/>
  <sheetViews>
    <sheetView workbookViewId="0"/>
  </sheetViews>
  <sheetFormatPr baseColWidth="10" defaultRowHeight="16" x14ac:dyDescent="0.2"/>
  <sheetData>
    <row r="1" spans="1:12" x14ac:dyDescent="0.2">
      <c r="A1" t="s">
        <v>394</v>
      </c>
      <c r="B1" t="s">
        <v>395</v>
      </c>
      <c r="C1" t="s">
        <v>396</v>
      </c>
      <c r="D1" t="s">
        <v>397</v>
      </c>
      <c r="E1">
        <v>8</v>
      </c>
      <c r="F1" t="s">
        <v>398</v>
      </c>
      <c r="G1" t="s">
        <v>399</v>
      </c>
      <c r="H1" t="s">
        <v>400</v>
      </c>
      <c r="I1" t="s">
        <v>401</v>
      </c>
      <c r="J1" t="s">
        <v>402</v>
      </c>
      <c r="K1" t="s">
        <v>363</v>
      </c>
      <c r="L1" t="s">
        <v>360</v>
      </c>
    </row>
    <row r="2" spans="1:12" x14ac:dyDescent="0.2">
      <c r="A2" t="s">
        <v>353</v>
      </c>
      <c r="B2" t="s">
        <v>403</v>
      </c>
      <c r="C2" t="s">
        <v>13</v>
      </c>
      <c r="D2" t="s">
        <v>363</v>
      </c>
      <c r="E2" t="s">
        <v>360</v>
      </c>
      <c r="F2" t="s">
        <v>403</v>
      </c>
      <c r="G2">
        <v>528</v>
      </c>
      <c r="H2" t="s">
        <v>404</v>
      </c>
      <c r="I2" t="s">
        <v>403</v>
      </c>
      <c r="J2" t="s">
        <v>405</v>
      </c>
      <c r="K2" s="8"/>
    </row>
    <row r="4" spans="1:12" x14ac:dyDescent="0.2">
      <c r="A4" t="s">
        <v>0</v>
      </c>
      <c r="B4" t="s">
        <v>354</v>
      </c>
      <c r="C4" t="s">
        <v>370</v>
      </c>
      <c r="D4" t="s">
        <v>371</v>
      </c>
      <c r="E4" t="s">
        <v>372</v>
      </c>
      <c r="F4" t="s">
        <v>3</v>
      </c>
      <c r="G4" t="s">
        <v>360</v>
      </c>
      <c r="H4" t="s">
        <v>406</v>
      </c>
      <c r="K4" s="8"/>
    </row>
    <row r="5" spans="1:12" x14ac:dyDescent="0.2">
      <c r="A5">
        <v>111</v>
      </c>
      <c r="B5" t="s">
        <v>32</v>
      </c>
      <c r="C5" t="s">
        <v>151</v>
      </c>
      <c r="D5" t="s">
        <v>194</v>
      </c>
      <c r="E5">
        <v>29.59</v>
      </c>
      <c r="F5">
        <v>-1</v>
      </c>
      <c r="G5">
        <v>32.770000000000003</v>
      </c>
      <c r="H5">
        <v>-1</v>
      </c>
      <c r="I5" s="8">
        <v>7.2175925925925934E-4</v>
      </c>
      <c r="J5">
        <v>-1</v>
      </c>
      <c r="K5" s="8">
        <v>70</v>
      </c>
      <c r="L5" t="s">
        <v>362</v>
      </c>
    </row>
    <row r="6" spans="1:12" x14ac:dyDescent="0.2">
      <c r="A6">
        <v>112</v>
      </c>
      <c r="B6" t="s">
        <v>32</v>
      </c>
      <c r="C6" t="s">
        <v>148</v>
      </c>
      <c r="D6" t="s">
        <v>195</v>
      </c>
      <c r="E6">
        <v>30.32</v>
      </c>
      <c r="F6">
        <v>-2</v>
      </c>
      <c r="G6">
        <v>33.369999999999997</v>
      </c>
      <c r="H6">
        <v>-2</v>
      </c>
      <c r="I6" s="8">
        <v>7.3715277777777787E-4</v>
      </c>
      <c r="J6">
        <v>-2</v>
      </c>
      <c r="K6" s="8">
        <v>69</v>
      </c>
      <c r="L6" t="s">
        <v>362</v>
      </c>
    </row>
    <row r="7" spans="1:12" x14ac:dyDescent="0.2">
      <c r="A7">
        <v>114</v>
      </c>
      <c r="B7" t="s">
        <v>32</v>
      </c>
      <c r="C7" t="s">
        <v>198</v>
      </c>
      <c r="D7" t="s">
        <v>194</v>
      </c>
      <c r="E7">
        <v>30.32</v>
      </c>
      <c r="F7">
        <v>-2</v>
      </c>
      <c r="G7">
        <v>33.79</v>
      </c>
      <c r="H7">
        <v>-3</v>
      </c>
      <c r="I7" s="8">
        <v>7.4201388888888884E-4</v>
      </c>
      <c r="J7">
        <v>-3</v>
      </c>
      <c r="K7" s="8">
        <v>68</v>
      </c>
      <c r="L7" t="s">
        <v>362</v>
      </c>
    </row>
    <row r="8" spans="1:12" x14ac:dyDescent="0.2">
      <c r="A8">
        <v>115</v>
      </c>
      <c r="B8" t="s">
        <v>32</v>
      </c>
      <c r="C8" t="s">
        <v>199</v>
      </c>
      <c r="D8" t="s">
        <v>195</v>
      </c>
      <c r="E8">
        <v>30.68</v>
      </c>
      <c r="F8">
        <v>-4</v>
      </c>
      <c r="G8">
        <v>33.869999999999997</v>
      </c>
      <c r="H8">
        <v>-4</v>
      </c>
      <c r="I8" s="8">
        <v>7.4710648148148151E-4</v>
      </c>
      <c r="J8">
        <v>-4</v>
      </c>
      <c r="K8" s="8">
        <v>67</v>
      </c>
      <c r="L8" t="s">
        <v>362</v>
      </c>
    </row>
    <row r="9" spans="1:12" x14ac:dyDescent="0.2">
      <c r="A9">
        <v>113</v>
      </c>
      <c r="B9" t="s">
        <v>32</v>
      </c>
      <c r="C9" t="s">
        <v>197</v>
      </c>
      <c r="D9" t="s">
        <v>196</v>
      </c>
      <c r="E9">
        <v>31.17</v>
      </c>
      <c r="F9">
        <v>-6</v>
      </c>
      <c r="G9">
        <v>34.43</v>
      </c>
      <c r="H9">
        <v>-6</v>
      </c>
      <c r="I9" s="8">
        <v>7.5925925925925911E-4</v>
      </c>
      <c r="J9">
        <v>-5</v>
      </c>
      <c r="K9" s="8">
        <v>66</v>
      </c>
      <c r="L9" t="s">
        <v>362</v>
      </c>
    </row>
    <row r="10" spans="1:12" x14ac:dyDescent="0.2">
      <c r="A10">
        <v>119</v>
      </c>
      <c r="B10" t="s">
        <v>32</v>
      </c>
      <c r="C10" t="s">
        <v>207</v>
      </c>
      <c r="D10" t="s">
        <v>206</v>
      </c>
      <c r="E10">
        <v>31.35</v>
      </c>
      <c r="F10">
        <v>-8</v>
      </c>
      <c r="G10">
        <v>34.770000000000003</v>
      </c>
      <c r="H10">
        <v>-8</v>
      </c>
      <c r="I10" s="8">
        <v>7.6527777777777781E-4</v>
      </c>
      <c r="J10">
        <v>-6</v>
      </c>
      <c r="K10" s="8">
        <v>65</v>
      </c>
      <c r="L10" t="s">
        <v>362</v>
      </c>
    </row>
    <row r="11" spans="1:12" x14ac:dyDescent="0.2">
      <c r="A11">
        <v>118</v>
      </c>
      <c r="B11" t="s">
        <v>32</v>
      </c>
      <c r="C11" t="s">
        <v>205</v>
      </c>
      <c r="D11" t="s">
        <v>204</v>
      </c>
      <c r="E11">
        <v>31.86</v>
      </c>
      <c r="F11">
        <v>-9</v>
      </c>
      <c r="G11">
        <v>34.9</v>
      </c>
      <c r="H11" t="s">
        <v>426</v>
      </c>
      <c r="I11" s="8">
        <v>7.7268518518518517E-4</v>
      </c>
      <c r="J11">
        <v>-7</v>
      </c>
      <c r="K11" s="8">
        <v>64</v>
      </c>
      <c r="L11" t="s">
        <v>362</v>
      </c>
    </row>
    <row r="12" spans="1:12" x14ac:dyDescent="0.2">
      <c r="A12">
        <v>117</v>
      </c>
      <c r="B12" t="s">
        <v>32</v>
      </c>
      <c r="C12" t="s">
        <v>203</v>
      </c>
      <c r="D12" t="s">
        <v>202</v>
      </c>
      <c r="E12">
        <v>33.17</v>
      </c>
      <c r="F12" t="s">
        <v>417</v>
      </c>
      <c r="G12">
        <v>34.520000000000003</v>
      </c>
      <c r="H12">
        <v>-7</v>
      </c>
      <c r="I12" s="8">
        <v>7.83449074074074E-4</v>
      </c>
      <c r="J12">
        <v>-12</v>
      </c>
      <c r="K12" s="8">
        <v>59</v>
      </c>
      <c r="L12" t="s">
        <v>362</v>
      </c>
    </row>
    <row r="13" spans="1:12" x14ac:dyDescent="0.2">
      <c r="A13">
        <v>120</v>
      </c>
      <c r="B13" t="s">
        <v>32</v>
      </c>
      <c r="C13" t="s">
        <v>209</v>
      </c>
      <c r="D13" t="s">
        <v>208</v>
      </c>
      <c r="E13">
        <v>32.200000000000003</v>
      </c>
      <c r="F13" t="s">
        <v>408</v>
      </c>
      <c r="G13">
        <v>35.57</v>
      </c>
      <c r="H13" t="s">
        <v>414</v>
      </c>
      <c r="I13" s="8">
        <v>7.8437499999999992E-4</v>
      </c>
      <c r="J13">
        <v>-13</v>
      </c>
      <c r="K13" s="8">
        <v>58</v>
      </c>
    </row>
    <row r="14" spans="1:12" x14ac:dyDescent="0.2">
      <c r="A14">
        <v>116</v>
      </c>
      <c r="B14" t="s">
        <v>32</v>
      </c>
      <c r="C14" t="s">
        <v>201</v>
      </c>
      <c r="D14" t="s">
        <v>200</v>
      </c>
      <c r="E14">
        <v>49.16</v>
      </c>
      <c r="F14" t="s">
        <v>428</v>
      </c>
      <c r="G14">
        <v>34.229999999999997</v>
      </c>
      <c r="H14">
        <v>-5</v>
      </c>
      <c r="I14" s="8">
        <v>9.6516203703703694E-4</v>
      </c>
      <c r="J14">
        <v>-48</v>
      </c>
      <c r="K14" s="8">
        <v>23</v>
      </c>
    </row>
    <row r="15" spans="1:12" x14ac:dyDescent="0.2">
      <c r="K15" s="8"/>
    </row>
    <row r="16" spans="1:12" x14ac:dyDescent="0.2">
      <c r="A16" t="s">
        <v>353</v>
      </c>
      <c r="B16" t="s">
        <v>403</v>
      </c>
      <c r="C16" t="s">
        <v>37</v>
      </c>
      <c r="D16" t="s">
        <v>363</v>
      </c>
      <c r="E16" t="s">
        <v>360</v>
      </c>
      <c r="F16" t="s">
        <v>403</v>
      </c>
      <c r="G16">
        <v>438</v>
      </c>
      <c r="H16" t="s">
        <v>404</v>
      </c>
      <c r="I16" t="s">
        <v>403</v>
      </c>
      <c r="J16" t="s">
        <v>412</v>
      </c>
      <c r="K16" s="8"/>
    </row>
    <row r="17" spans="1:12" x14ac:dyDescent="0.2">
      <c r="A17" t="s">
        <v>0</v>
      </c>
      <c r="B17" t="s">
        <v>354</v>
      </c>
      <c r="C17" t="s">
        <v>370</v>
      </c>
      <c r="D17" t="s">
        <v>371</v>
      </c>
      <c r="E17" t="s">
        <v>372</v>
      </c>
      <c r="F17" t="s">
        <v>3</v>
      </c>
      <c r="G17" t="s">
        <v>360</v>
      </c>
      <c r="H17" t="s">
        <v>406</v>
      </c>
      <c r="K17" s="8"/>
    </row>
    <row r="18" spans="1:12" x14ac:dyDescent="0.2">
      <c r="A18" t="s">
        <v>407</v>
      </c>
      <c r="K18" s="8"/>
    </row>
    <row r="19" spans="1:12" x14ac:dyDescent="0.2">
      <c r="A19">
        <v>243</v>
      </c>
      <c r="B19" t="s">
        <v>32</v>
      </c>
      <c r="C19" t="s">
        <v>284</v>
      </c>
      <c r="D19" t="s">
        <v>283</v>
      </c>
      <c r="E19">
        <v>32.35</v>
      </c>
      <c r="F19" t="s">
        <v>409</v>
      </c>
      <c r="G19">
        <v>34.82</v>
      </c>
      <c r="H19">
        <v>-9</v>
      </c>
      <c r="I19" s="8">
        <v>7.7743055555555551E-4</v>
      </c>
      <c r="J19">
        <v>-9</v>
      </c>
      <c r="K19" s="8">
        <v>62</v>
      </c>
      <c r="L19" t="s">
        <v>362</v>
      </c>
    </row>
    <row r="20" spans="1:12" x14ac:dyDescent="0.2">
      <c r="A20">
        <v>241</v>
      </c>
      <c r="B20" t="s">
        <v>32</v>
      </c>
      <c r="C20" t="s">
        <v>282</v>
      </c>
      <c r="D20" t="s">
        <v>281</v>
      </c>
      <c r="E20">
        <v>32.14</v>
      </c>
      <c r="F20" t="s">
        <v>426</v>
      </c>
      <c r="G20">
        <v>35.450000000000003</v>
      </c>
      <c r="H20" t="s">
        <v>424</v>
      </c>
      <c r="I20" s="8">
        <v>7.822916666666667E-4</v>
      </c>
      <c r="J20">
        <v>-11</v>
      </c>
      <c r="K20" s="8">
        <v>60</v>
      </c>
      <c r="L20" t="s">
        <v>362</v>
      </c>
    </row>
    <row r="21" spans="1:12" x14ac:dyDescent="0.2">
      <c r="A21">
        <v>242</v>
      </c>
      <c r="B21" t="s">
        <v>32</v>
      </c>
      <c r="C21" t="s">
        <v>148</v>
      </c>
      <c r="D21" t="s">
        <v>38</v>
      </c>
      <c r="E21">
        <v>32.57</v>
      </c>
      <c r="F21" t="s">
        <v>414</v>
      </c>
      <c r="G21">
        <v>35.24</v>
      </c>
      <c r="H21" t="s">
        <v>423</v>
      </c>
      <c r="I21" s="8">
        <v>7.8483796296296298E-4</v>
      </c>
      <c r="J21">
        <v>-15</v>
      </c>
      <c r="K21" s="8">
        <v>56</v>
      </c>
      <c r="L21" t="s">
        <v>362</v>
      </c>
    </row>
    <row r="22" spans="1:12" x14ac:dyDescent="0.2">
      <c r="A22">
        <v>244</v>
      </c>
      <c r="B22" t="s">
        <v>32</v>
      </c>
      <c r="C22" t="s">
        <v>286</v>
      </c>
      <c r="D22" t="s">
        <v>285</v>
      </c>
      <c r="E22">
        <v>32.71</v>
      </c>
      <c r="F22" t="s">
        <v>415</v>
      </c>
      <c r="G22">
        <v>35.11</v>
      </c>
      <c r="H22" s="8" t="s">
        <v>408</v>
      </c>
      <c r="I22" s="8">
        <v>7.8495370370370383E-4</v>
      </c>
      <c r="J22" s="8">
        <v>-16</v>
      </c>
      <c r="K22">
        <v>55</v>
      </c>
      <c r="L22" t="s">
        <v>362</v>
      </c>
    </row>
    <row r="23" spans="1:12" x14ac:dyDescent="0.2">
      <c r="A23">
        <v>245</v>
      </c>
      <c r="B23" t="s">
        <v>32</v>
      </c>
      <c r="C23" t="s">
        <v>67</v>
      </c>
      <c r="D23" t="s">
        <v>281</v>
      </c>
      <c r="E23">
        <v>32.56</v>
      </c>
      <c r="F23" t="s">
        <v>424</v>
      </c>
      <c r="G23" s="8">
        <v>35.36</v>
      </c>
      <c r="H23" t="s">
        <v>409</v>
      </c>
      <c r="I23" s="8">
        <v>7.8611111111111113E-4</v>
      </c>
      <c r="J23">
        <v>-17</v>
      </c>
      <c r="K23" s="8">
        <v>54</v>
      </c>
      <c r="L23" t="s">
        <v>362</v>
      </c>
    </row>
    <row r="24" spans="1:12" x14ac:dyDescent="0.2">
      <c r="A24">
        <v>247</v>
      </c>
      <c r="B24" t="s">
        <v>32</v>
      </c>
      <c r="C24" t="s">
        <v>289</v>
      </c>
      <c r="D24" t="s">
        <v>35</v>
      </c>
      <c r="E24">
        <v>32.979999999999997</v>
      </c>
      <c r="F24" t="s">
        <v>413</v>
      </c>
      <c r="G24" s="8">
        <v>36.36</v>
      </c>
      <c r="H24" t="s">
        <v>418</v>
      </c>
      <c r="I24" s="8">
        <v>8.0254629629629632E-4</v>
      </c>
      <c r="J24">
        <v>-19</v>
      </c>
      <c r="K24" s="8">
        <v>52</v>
      </c>
      <c r="L24" t="s">
        <v>362</v>
      </c>
    </row>
    <row r="25" spans="1:12" x14ac:dyDescent="0.2">
      <c r="A25">
        <v>248</v>
      </c>
      <c r="B25" t="s">
        <v>32</v>
      </c>
      <c r="C25" t="s">
        <v>291</v>
      </c>
      <c r="D25" t="s">
        <v>290</v>
      </c>
      <c r="E25">
        <v>33.54</v>
      </c>
      <c r="F25" t="s">
        <v>411</v>
      </c>
      <c r="G25">
        <v>36.159999999999997</v>
      </c>
      <c r="H25" t="s">
        <v>417</v>
      </c>
      <c r="I25" s="8">
        <v>8.0671296296296296E-4</v>
      </c>
      <c r="J25">
        <v>-21</v>
      </c>
      <c r="K25" s="8">
        <v>50</v>
      </c>
      <c r="L25" t="s">
        <v>362</v>
      </c>
    </row>
    <row r="26" spans="1:12" x14ac:dyDescent="0.2">
      <c r="A26">
        <v>246</v>
      </c>
      <c r="B26" t="s">
        <v>32</v>
      </c>
      <c r="C26" t="s">
        <v>288</v>
      </c>
      <c r="D26" t="s">
        <v>287</v>
      </c>
      <c r="E26">
        <v>33.43</v>
      </c>
      <c r="F26" t="s">
        <v>418</v>
      </c>
      <c r="G26" s="8">
        <v>36.340000000000003</v>
      </c>
      <c r="H26" t="s">
        <v>420</v>
      </c>
      <c r="I26" s="8">
        <v>8.0752314814814825E-4</v>
      </c>
      <c r="J26">
        <v>-22</v>
      </c>
      <c r="K26" s="8">
        <v>49</v>
      </c>
      <c r="L26" t="s">
        <v>362</v>
      </c>
    </row>
    <row r="27" spans="1:12" x14ac:dyDescent="0.2">
      <c r="A27">
        <v>249</v>
      </c>
      <c r="B27" t="s">
        <v>32</v>
      </c>
      <c r="C27" t="s">
        <v>292</v>
      </c>
      <c r="D27" t="s">
        <v>62</v>
      </c>
      <c r="E27">
        <v>34.82</v>
      </c>
      <c r="F27" t="s">
        <v>429</v>
      </c>
      <c r="G27">
        <v>36.979999999999997</v>
      </c>
      <c r="H27" t="s">
        <v>430</v>
      </c>
      <c r="I27" s="8">
        <v>8.3101851851851859E-4</v>
      </c>
      <c r="J27">
        <v>-27</v>
      </c>
      <c r="K27">
        <v>44</v>
      </c>
    </row>
    <row r="28" spans="1:12" x14ac:dyDescent="0.2">
      <c r="A28">
        <v>250</v>
      </c>
      <c r="B28" t="s">
        <v>32</v>
      </c>
      <c r="C28" t="s">
        <v>294</v>
      </c>
      <c r="D28" t="s">
        <v>293</v>
      </c>
      <c r="E28">
        <v>34.950000000000003</v>
      </c>
      <c r="F28" t="s">
        <v>431</v>
      </c>
      <c r="G28">
        <v>38.1</v>
      </c>
      <c r="H28" t="s">
        <v>432</v>
      </c>
      <c r="I28" s="8">
        <v>8.4548611111111109E-4</v>
      </c>
      <c r="J28">
        <v>-29</v>
      </c>
      <c r="K28">
        <v>42</v>
      </c>
    </row>
    <row r="30" spans="1:12" x14ac:dyDescent="0.2">
      <c r="A30" t="s">
        <v>353</v>
      </c>
      <c r="B30" t="s">
        <v>403</v>
      </c>
      <c r="C30" t="s">
        <v>49</v>
      </c>
      <c r="D30" t="s">
        <v>363</v>
      </c>
      <c r="E30" t="s">
        <v>360</v>
      </c>
      <c r="F30" t="s">
        <v>403</v>
      </c>
      <c r="G30">
        <v>323</v>
      </c>
      <c r="H30" t="s">
        <v>404</v>
      </c>
      <c r="I30" t="s">
        <v>403</v>
      </c>
      <c r="J30" t="s">
        <v>421</v>
      </c>
    </row>
    <row r="31" spans="1:12" x14ac:dyDescent="0.2">
      <c r="A31" t="s">
        <v>0</v>
      </c>
      <c r="B31" t="s">
        <v>354</v>
      </c>
      <c r="C31" t="s">
        <v>370</v>
      </c>
      <c r="D31" t="s">
        <v>371</v>
      </c>
      <c r="E31" t="s">
        <v>372</v>
      </c>
      <c r="F31" t="s">
        <v>3</v>
      </c>
      <c r="G31" t="s">
        <v>360</v>
      </c>
      <c r="H31" t="s">
        <v>406</v>
      </c>
    </row>
    <row r="32" spans="1:12" x14ac:dyDescent="0.2">
      <c r="A32" t="s">
        <v>407</v>
      </c>
    </row>
    <row r="33" spans="1:12" x14ac:dyDescent="0.2">
      <c r="A33">
        <v>71</v>
      </c>
      <c r="B33" t="s">
        <v>32</v>
      </c>
      <c r="C33" t="s">
        <v>146</v>
      </c>
      <c r="D33" t="s">
        <v>145</v>
      </c>
      <c r="E33">
        <v>31.12</v>
      </c>
      <c r="F33">
        <v>-5</v>
      </c>
      <c r="G33">
        <v>36.119999999999997</v>
      </c>
      <c r="H33" t="s">
        <v>419</v>
      </c>
      <c r="I33" s="8">
        <v>7.782407407407408E-4</v>
      </c>
      <c r="J33">
        <v>-10</v>
      </c>
      <c r="K33">
        <v>61</v>
      </c>
      <c r="L33" t="s">
        <v>362</v>
      </c>
    </row>
    <row r="34" spans="1:12" x14ac:dyDescent="0.2">
      <c r="A34">
        <v>74</v>
      </c>
      <c r="B34" t="s">
        <v>32</v>
      </c>
      <c r="C34" t="s">
        <v>151</v>
      </c>
      <c r="D34" t="s">
        <v>145</v>
      </c>
      <c r="E34">
        <v>32.11</v>
      </c>
      <c r="F34" t="s">
        <v>422</v>
      </c>
      <c r="G34">
        <v>35.69</v>
      </c>
      <c r="H34" t="s">
        <v>413</v>
      </c>
      <c r="I34" s="8">
        <v>7.8472222222222214E-4</v>
      </c>
      <c r="J34">
        <v>-14</v>
      </c>
      <c r="K34">
        <v>57</v>
      </c>
      <c r="L34" t="s">
        <v>362</v>
      </c>
    </row>
    <row r="35" spans="1:12" x14ac:dyDescent="0.2">
      <c r="A35">
        <v>72</v>
      </c>
      <c r="B35" t="s">
        <v>32</v>
      </c>
      <c r="C35" t="s">
        <v>148</v>
      </c>
      <c r="D35" t="s">
        <v>147</v>
      </c>
      <c r="E35">
        <v>32.299999999999997</v>
      </c>
      <c r="F35" t="s">
        <v>423</v>
      </c>
      <c r="G35">
        <v>35.69</v>
      </c>
      <c r="H35" t="s">
        <v>413</v>
      </c>
      <c r="I35" s="8">
        <v>7.8692129629629631E-4</v>
      </c>
      <c r="J35">
        <v>-18</v>
      </c>
      <c r="K35">
        <v>53</v>
      </c>
      <c r="L35" t="s">
        <v>362</v>
      </c>
    </row>
    <row r="36" spans="1:12" x14ac:dyDescent="0.2">
      <c r="A36">
        <v>73</v>
      </c>
      <c r="B36" t="s">
        <v>32</v>
      </c>
      <c r="C36" t="s">
        <v>150</v>
      </c>
      <c r="D36" t="s">
        <v>149</v>
      </c>
      <c r="E36">
        <v>34.32</v>
      </c>
      <c r="F36" t="s">
        <v>433</v>
      </c>
      <c r="G36">
        <v>37.1</v>
      </c>
      <c r="H36" t="s">
        <v>429</v>
      </c>
      <c r="I36" s="8">
        <v>8.2662037037037036E-4</v>
      </c>
      <c r="J36">
        <v>-26</v>
      </c>
      <c r="K36">
        <v>45</v>
      </c>
      <c r="L36" t="s">
        <v>362</v>
      </c>
    </row>
    <row r="37" spans="1:12" x14ac:dyDescent="0.2">
      <c r="A37">
        <v>76</v>
      </c>
      <c r="B37" t="s">
        <v>32</v>
      </c>
      <c r="C37" t="s">
        <v>155</v>
      </c>
      <c r="D37" t="s">
        <v>154</v>
      </c>
      <c r="E37">
        <v>35.979999999999997</v>
      </c>
      <c r="F37" t="s">
        <v>434</v>
      </c>
      <c r="G37">
        <v>39.65</v>
      </c>
      <c r="H37" t="s">
        <v>435</v>
      </c>
      <c r="I37" s="8">
        <v>8.7534722222222224E-4</v>
      </c>
      <c r="J37">
        <v>-35</v>
      </c>
      <c r="K37">
        <v>36</v>
      </c>
      <c r="L37" t="s">
        <v>362</v>
      </c>
    </row>
    <row r="38" spans="1:12" x14ac:dyDescent="0.2">
      <c r="A38">
        <v>75</v>
      </c>
      <c r="B38" t="s">
        <v>32</v>
      </c>
      <c r="C38" t="s">
        <v>153</v>
      </c>
      <c r="D38" t="s">
        <v>152</v>
      </c>
      <c r="E38">
        <v>37.630000000000003</v>
      </c>
      <c r="F38" t="s">
        <v>436</v>
      </c>
      <c r="G38">
        <v>40.79</v>
      </c>
      <c r="H38" t="s">
        <v>437</v>
      </c>
      <c r="I38" s="8">
        <v>9.0763888888888882E-4</v>
      </c>
      <c r="J38">
        <v>-39</v>
      </c>
      <c r="K38">
        <v>32</v>
      </c>
      <c r="L38" t="s">
        <v>362</v>
      </c>
    </row>
    <row r="39" spans="1:12" x14ac:dyDescent="0.2">
      <c r="A39">
        <v>77</v>
      </c>
      <c r="B39" t="s">
        <v>32</v>
      </c>
      <c r="C39" t="s">
        <v>156</v>
      </c>
      <c r="D39" t="s">
        <v>47</v>
      </c>
      <c r="E39">
        <v>40.35</v>
      </c>
      <c r="F39" t="s">
        <v>438</v>
      </c>
      <c r="G39">
        <v>44.51</v>
      </c>
      <c r="H39" t="s">
        <v>439</v>
      </c>
      <c r="I39" s="8">
        <v>9.8217592592592605E-4</v>
      </c>
      <c r="J39">
        <v>-49</v>
      </c>
      <c r="K39">
        <v>22</v>
      </c>
      <c r="L39" t="s">
        <v>362</v>
      </c>
    </row>
    <row r="40" spans="1:12" x14ac:dyDescent="0.2">
      <c r="A40">
        <v>78</v>
      </c>
      <c r="B40" t="s">
        <v>32</v>
      </c>
      <c r="C40" t="s">
        <v>158</v>
      </c>
      <c r="D40" t="s">
        <v>157</v>
      </c>
      <c r="E40">
        <v>43.25</v>
      </c>
      <c r="F40" t="s">
        <v>440</v>
      </c>
      <c r="G40">
        <v>46.15</v>
      </c>
      <c r="H40" t="s">
        <v>438</v>
      </c>
      <c r="I40" s="8">
        <v>1.0347222222222222E-3</v>
      </c>
      <c r="J40">
        <v>-54</v>
      </c>
      <c r="K40">
        <v>17</v>
      </c>
      <c r="L40" t="s">
        <v>362</v>
      </c>
    </row>
    <row r="41" spans="1:12" x14ac:dyDescent="0.2">
      <c r="A41">
        <v>79</v>
      </c>
      <c r="B41" t="s">
        <v>32</v>
      </c>
      <c r="C41" t="s">
        <v>137</v>
      </c>
      <c r="D41" t="s">
        <v>159</v>
      </c>
      <c r="E41">
        <v>52.52</v>
      </c>
      <c r="F41" t="s">
        <v>441</v>
      </c>
      <c r="G41" s="8">
        <v>7.1469907407407409E-4</v>
      </c>
      <c r="H41" t="s">
        <v>442</v>
      </c>
      <c r="I41" s="8">
        <v>1.3225694444444446E-3</v>
      </c>
      <c r="J41">
        <v>-61</v>
      </c>
      <c r="K41">
        <v>10</v>
      </c>
    </row>
    <row r="42" spans="1:12" x14ac:dyDescent="0.2">
      <c r="A42">
        <v>80</v>
      </c>
      <c r="B42" t="s">
        <v>32</v>
      </c>
      <c r="C42" t="s">
        <v>137</v>
      </c>
      <c r="D42" t="s">
        <v>160</v>
      </c>
      <c r="E42" s="8">
        <v>8.9872685185185183E-4</v>
      </c>
      <c r="F42" t="s">
        <v>443</v>
      </c>
      <c r="G42" s="8">
        <v>8.0902777777777787E-4</v>
      </c>
      <c r="H42" t="s">
        <v>444</v>
      </c>
      <c r="I42" s="8">
        <v>1.7077546296296294E-3</v>
      </c>
      <c r="J42">
        <v>-62</v>
      </c>
      <c r="K42">
        <v>9</v>
      </c>
    </row>
    <row r="44" spans="1:12" x14ac:dyDescent="0.2">
      <c r="A44" t="s">
        <v>353</v>
      </c>
      <c r="B44" t="s">
        <v>403</v>
      </c>
      <c r="C44" t="s">
        <v>16</v>
      </c>
      <c r="D44" t="s">
        <v>363</v>
      </c>
      <c r="E44" t="s">
        <v>360</v>
      </c>
      <c r="F44" t="s">
        <v>403</v>
      </c>
      <c r="G44">
        <v>305</v>
      </c>
      <c r="H44" t="s">
        <v>404</v>
      </c>
      <c r="I44" t="s">
        <v>403</v>
      </c>
      <c r="J44" t="s">
        <v>425</v>
      </c>
    </row>
    <row r="45" spans="1:12" x14ac:dyDescent="0.2">
      <c r="A45" t="s">
        <v>0</v>
      </c>
      <c r="B45" t="s">
        <v>354</v>
      </c>
      <c r="C45" t="s">
        <v>370</v>
      </c>
      <c r="D45" t="s">
        <v>371</v>
      </c>
      <c r="E45" t="s">
        <v>372</v>
      </c>
      <c r="F45" t="s">
        <v>3</v>
      </c>
      <c r="G45" t="s">
        <v>360</v>
      </c>
      <c r="H45" t="s">
        <v>406</v>
      </c>
    </row>
    <row r="46" spans="1:12" x14ac:dyDescent="0.2">
      <c r="A46" t="s">
        <v>407</v>
      </c>
    </row>
    <row r="47" spans="1:12" x14ac:dyDescent="0.2">
      <c r="A47">
        <v>223</v>
      </c>
      <c r="B47" t="s">
        <v>32</v>
      </c>
      <c r="C47" t="s">
        <v>221</v>
      </c>
      <c r="D47" t="s">
        <v>257</v>
      </c>
      <c r="E47">
        <v>33.17</v>
      </c>
      <c r="F47" t="s">
        <v>417</v>
      </c>
      <c r="G47">
        <v>36.35</v>
      </c>
      <c r="H47" t="s">
        <v>445</v>
      </c>
      <c r="I47" s="8">
        <v>8.0462962962962964E-4</v>
      </c>
      <c r="J47">
        <v>-20</v>
      </c>
      <c r="K47">
        <v>51</v>
      </c>
      <c r="L47" t="s">
        <v>362</v>
      </c>
    </row>
    <row r="48" spans="1:12" x14ac:dyDescent="0.2">
      <c r="A48">
        <v>222</v>
      </c>
      <c r="B48" t="s">
        <v>32</v>
      </c>
      <c r="C48" t="s">
        <v>256</v>
      </c>
      <c r="D48" t="s">
        <v>255</v>
      </c>
      <c r="E48">
        <v>33.06</v>
      </c>
      <c r="F48" t="s">
        <v>416</v>
      </c>
      <c r="G48">
        <v>36.840000000000003</v>
      </c>
      <c r="H48" t="s">
        <v>410</v>
      </c>
      <c r="I48" s="8">
        <v>8.0902777777777787E-4</v>
      </c>
      <c r="J48">
        <v>-23</v>
      </c>
      <c r="K48">
        <v>48</v>
      </c>
      <c r="L48" t="s">
        <v>362</v>
      </c>
    </row>
    <row r="49" spans="1:12" x14ac:dyDescent="0.2">
      <c r="A49">
        <v>221</v>
      </c>
      <c r="B49" t="s">
        <v>32</v>
      </c>
      <c r="C49" t="s">
        <v>254</v>
      </c>
      <c r="D49" t="s">
        <v>100</v>
      </c>
      <c r="E49">
        <v>35</v>
      </c>
      <c r="F49" t="s">
        <v>446</v>
      </c>
      <c r="G49">
        <v>37.56</v>
      </c>
      <c r="H49" t="s">
        <v>431</v>
      </c>
      <c r="I49" s="8">
        <v>8.3981481481481483E-4</v>
      </c>
      <c r="J49">
        <v>-28</v>
      </c>
      <c r="K49">
        <v>43</v>
      </c>
      <c r="L49" t="s">
        <v>362</v>
      </c>
    </row>
    <row r="50" spans="1:12" x14ac:dyDescent="0.2">
      <c r="A50">
        <v>224</v>
      </c>
      <c r="B50" t="s">
        <v>32</v>
      </c>
      <c r="C50" t="s">
        <v>259</v>
      </c>
      <c r="D50" t="s">
        <v>258</v>
      </c>
      <c r="E50">
        <v>36.19</v>
      </c>
      <c r="F50" t="s">
        <v>435</v>
      </c>
      <c r="G50">
        <v>38.47</v>
      </c>
      <c r="H50" t="s">
        <v>447</v>
      </c>
      <c r="I50" s="8">
        <v>8.6412037037037024E-4</v>
      </c>
      <c r="J50">
        <v>-33</v>
      </c>
      <c r="K50">
        <v>38</v>
      </c>
      <c r="L50" t="s">
        <v>362</v>
      </c>
    </row>
    <row r="51" spans="1:12" x14ac:dyDescent="0.2">
      <c r="A51">
        <v>225</v>
      </c>
      <c r="B51" t="s">
        <v>32</v>
      </c>
      <c r="C51" t="s">
        <v>261</v>
      </c>
      <c r="D51" t="s">
        <v>260</v>
      </c>
      <c r="E51">
        <v>36.200000000000003</v>
      </c>
      <c r="F51" t="s">
        <v>448</v>
      </c>
      <c r="G51">
        <v>39.74</v>
      </c>
      <c r="H51" t="s">
        <v>448</v>
      </c>
      <c r="I51" s="8">
        <v>8.7893518518518529E-4</v>
      </c>
      <c r="J51">
        <v>-36</v>
      </c>
      <c r="K51">
        <v>35</v>
      </c>
      <c r="L51" t="s">
        <v>362</v>
      </c>
    </row>
    <row r="73" spans="1:8" x14ac:dyDescent="0.2">
      <c r="A73" t="s">
        <v>373</v>
      </c>
    </row>
    <row r="77" spans="1:8" x14ac:dyDescent="0.2">
      <c r="A77" t="s">
        <v>377</v>
      </c>
      <c r="B77" t="s">
        <v>378</v>
      </c>
      <c r="C77" t="s">
        <v>379</v>
      </c>
      <c r="D77" t="s">
        <v>380</v>
      </c>
      <c r="E77" t="s">
        <v>381</v>
      </c>
      <c r="F77" s="7">
        <v>44578</v>
      </c>
      <c r="G77" s="9">
        <v>0.34251157407407407</v>
      </c>
      <c r="H77" t="s">
        <v>382</v>
      </c>
    </row>
    <row r="79" spans="1:8" x14ac:dyDescent="0.2">
      <c r="A79" t="s">
        <v>383</v>
      </c>
      <c r="B79" t="s">
        <v>384</v>
      </c>
      <c r="C79" t="s">
        <v>385</v>
      </c>
      <c r="D79" t="s">
        <v>383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0AE66-A0B7-B54D-8452-99FACA33414E}">
  <dimension ref="A1:L68"/>
  <sheetViews>
    <sheetView workbookViewId="0">
      <pane ySplit="2" topLeftCell="A3" activePane="bottomLeft" state="frozen"/>
      <selection pane="bottomLeft" activeCell="C4" sqref="C4"/>
    </sheetView>
  </sheetViews>
  <sheetFormatPr baseColWidth="10" defaultRowHeight="16" x14ac:dyDescent="0.2"/>
  <cols>
    <col min="1" max="1" width="7" customWidth="1"/>
    <col min="2" max="2" width="7" style="1" customWidth="1"/>
    <col min="5" max="5" width="9.1640625" customWidth="1"/>
    <col min="6" max="6" width="8.83203125" customWidth="1"/>
    <col min="7" max="7" width="5.1640625" customWidth="1"/>
    <col min="8" max="8" width="8.83203125" customWidth="1"/>
    <col min="9" max="9" width="5.1640625" customWidth="1"/>
    <col min="10" max="10" width="8.83203125" customWidth="1"/>
    <col min="11" max="11" width="7" style="2" customWidth="1"/>
    <col min="12" max="12" width="6.6640625" customWidth="1"/>
  </cols>
  <sheetData>
    <row r="1" spans="1:12" x14ac:dyDescent="0.2">
      <c r="A1" t="s">
        <v>457</v>
      </c>
    </row>
    <row r="2" spans="1:12" s="14" customFormat="1" ht="32" customHeight="1" x14ac:dyDescent="0.2">
      <c r="A2" s="10" t="s">
        <v>354</v>
      </c>
      <c r="B2" s="10" t="s">
        <v>352</v>
      </c>
      <c r="C2" s="10" t="s">
        <v>2</v>
      </c>
      <c r="D2" s="10" t="s">
        <v>1</v>
      </c>
      <c r="E2" s="10" t="s">
        <v>353</v>
      </c>
      <c r="F2" s="11" t="s">
        <v>357</v>
      </c>
      <c r="G2" s="12"/>
      <c r="H2" s="11" t="s">
        <v>358</v>
      </c>
      <c r="I2" s="12"/>
      <c r="J2" s="10" t="s">
        <v>3</v>
      </c>
      <c r="K2" s="13" t="s">
        <v>3</v>
      </c>
      <c r="L2" s="10" t="s">
        <v>360</v>
      </c>
    </row>
    <row r="3" spans="1:12" x14ac:dyDescent="0.2">
      <c r="A3" t="s">
        <v>5</v>
      </c>
      <c r="B3" s="1">
        <v>81</v>
      </c>
      <c r="C3" t="s">
        <v>79</v>
      </c>
      <c r="D3" t="s">
        <v>161</v>
      </c>
      <c r="E3" t="s">
        <v>49</v>
      </c>
      <c r="F3" s="4">
        <v>30.32</v>
      </c>
      <c r="G3">
        <v>1</v>
      </c>
      <c r="H3" s="4">
        <v>28.15</v>
      </c>
      <c r="I3">
        <v>1</v>
      </c>
      <c r="J3" s="3">
        <f>F3+H3</f>
        <v>58.47</v>
      </c>
      <c r="K3" s="2">
        <v>1</v>
      </c>
      <c r="L3">
        <v>70</v>
      </c>
    </row>
    <row r="4" spans="1:12" x14ac:dyDescent="0.2">
      <c r="A4" t="s">
        <v>5</v>
      </c>
      <c r="B4" s="1">
        <v>82</v>
      </c>
      <c r="C4" t="s">
        <v>163</v>
      </c>
      <c r="D4" t="s">
        <v>162</v>
      </c>
      <c r="E4" t="s">
        <v>49</v>
      </c>
      <c r="F4" s="4">
        <v>31.94</v>
      </c>
      <c r="G4">
        <v>3</v>
      </c>
      <c r="H4" s="4">
        <v>28.72</v>
      </c>
      <c r="I4">
        <v>2</v>
      </c>
      <c r="J4" s="3">
        <f>F4+H4</f>
        <v>60.66</v>
      </c>
      <c r="K4" s="2">
        <v>2</v>
      </c>
      <c r="L4">
        <v>69</v>
      </c>
    </row>
    <row r="5" spans="1:12" x14ac:dyDescent="0.2">
      <c r="A5" t="s">
        <v>5</v>
      </c>
      <c r="B5" s="1">
        <v>362</v>
      </c>
      <c r="C5" t="s">
        <v>330</v>
      </c>
      <c r="D5" t="s">
        <v>329</v>
      </c>
      <c r="E5" t="s">
        <v>16</v>
      </c>
      <c r="F5" s="4">
        <v>31.79</v>
      </c>
      <c r="G5">
        <v>2</v>
      </c>
      <c r="H5" s="4">
        <v>29.44</v>
      </c>
      <c r="I5">
        <v>6</v>
      </c>
      <c r="J5" s="3">
        <f>F5+H5</f>
        <v>61.230000000000004</v>
      </c>
      <c r="K5" s="2">
        <v>3</v>
      </c>
      <c r="L5">
        <v>68</v>
      </c>
    </row>
    <row r="6" spans="1:12" x14ac:dyDescent="0.2">
      <c r="A6" t="s">
        <v>5</v>
      </c>
      <c r="B6" s="1">
        <v>361</v>
      </c>
      <c r="C6" t="s">
        <v>328</v>
      </c>
      <c r="D6" t="s">
        <v>327</v>
      </c>
      <c r="E6" t="s">
        <v>16</v>
      </c>
      <c r="F6" s="4">
        <v>32.130000000000003</v>
      </c>
      <c r="G6">
        <v>4</v>
      </c>
      <c r="H6" s="4">
        <v>29.33</v>
      </c>
      <c r="I6">
        <v>4</v>
      </c>
      <c r="J6" s="3">
        <f>F6+H6</f>
        <v>61.46</v>
      </c>
      <c r="K6" s="2">
        <v>4</v>
      </c>
      <c r="L6">
        <v>67</v>
      </c>
    </row>
    <row r="7" spans="1:12" x14ac:dyDescent="0.2">
      <c r="A7" t="s">
        <v>5</v>
      </c>
      <c r="B7" s="1">
        <v>371</v>
      </c>
      <c r="C7" t="s">
        <v>344</v>
      </c>
      <c r="D7" t="s">
        <v>343</v>
      </c>
      <c r="E7" t="s">
        <v>37</v>
      </c>
      <c r="F7" s="4">
        <v>32.229999999999997</v>
      </c>
      <c r="G7">
        <v>5</v>
      </c>
      <c r="H7" s="4">
        <v>29.36</v>
      </c>
      <c r="I7">
        <v>5</v>
      </c>
      <c r="J7" s="3">
        <f>F7+H7</f>
        <v>61.589999999999996</v>
      </c>
      <c r="K7" s="2">
        <v>5</v>
      </c>
      <c r="L7">
        <v>66</v>
      </c>
    </row>
    <row r="8" spans="1:12" x14ac:dyDescent="0.2">
      <c r="A8" t="s">
        <v>5</v>
      </c>
      <c r="B8" s="1">
        <v>364</v>
      </c>
      <c r="C8" t="s">
        <v>334</v>
      </c>
      <c r="D8" t="s">
        <v>333</v>
      </c>
      <c r="E8" t="s">
        <v>16</v>
      </c>
      <c r="F8" s="4">
        <v>32.700000000000003</v>
      </c>
      <c r="G8">
        <v>7</v>
      </c>
      <c r="H8" s="4">
        <v>30.07</v>
      </c>
      <c r="I8">
        <v>7</v>
      </c>
      <c r="J8" s="3">
        <f>F8+H8</f>
        <v>62.77</v>
      </c>
      <c r="K8" s="2">
        <v>6</v>
      </c>
      <c r="L8">
        <v>65</v>
      </c>
    </row>
    <row r="9" spans="1:12" x14ac:dyDescent="0.2">
      <c r="A9" t="s">
        <v>5</v>
      </c>
      <c r="B9" s="1">
        <v>85</v>
      </c>
      <c r="C9" t="s">
        <v>167</v>
      </c>
      <c r="D9" t="s">
        <v>166</v>
      </c>
      <c r="E9" t="s">
        <v>49</v>
      </c>
      <c r="F9" s="4">
        <v>32.54</v>
      </c>
      <c r="G9">
        <v>6</v>
      </c>
      <c r="H9" s="4">
        <v>30.25</v>
      </c>
      <c r="I9">
        <v>9</v>
      </c>
      <c r="J9" s="3">
        <f>F9+H9</f>
        <v>62.79</v>
      </c>
      <c r="K9" s="2">
        <v>7</v>
      </c>
      <c r="L9">
        <v>64</v>
      </c>
    </row>
    <row r="10" spans="1:12" x14ac:dyDescent="0.2">
      <c r="A10" t="s">
        <v>5</v>
      </c>
      <c r="B10" s="1">
        <v>1</v>
      </c>
      <c r="C10" t="s">
        <v>71</v>
      </c>
      <c r="D10" t="s">
        <v>70</v>
      </c>
      <c r="E10" t="s">
        <v>4</v>
      </c>
      <c r="F10" s="4">
        <v>32.909999999999997</v>
      </c>
      <c r="G10">
        <v>8</v>
      </c>
      <c r="H10" s="4">
        <v>30.17</v>
      </c>
      <c r="I10">
        <v>8</v>
      </c>
      <c r="J10" s="3">
        <f>F10+H10</f>
        <v>63.08</v>
      </c>
      <c r="K10" s="2">
        <v>8</v>
      </c>
      <c r="L10">
        <v>63</v>
      </c>
    </row>
    <row r="11" spans="1:12" x14ac:dyDescent="0.2">
      <c r="A11" t="s">
        <v>5</v>
      </c>
      <c r="B11" s="1">
        <v>372</v>
      </c>
      <c r="C11" t="s">
        <v>345</v>
      </c>
      <c r="D11" t="s">
        <v>252</v>
      </c>
      <c r="E11" t="s">
        <v>37</v>
      </c>
      <c r="F11" s="4">
        <v>33</v>
      </c>
      <c r="G11">
        <v>10</v>
      </c>
      <c r="H11" s="4">
        <v>30.32</v>
      </c>
      <c r="I11">
        <v>10</v>
      </c>
      <c r="J11" s="3">
        <f>F11+H11</f>
        <v>63.32</v>
      </c>
      <c r="K11" s="2">
        <v>9</v>
      </c>
      <c r="L11">
        <v>62</v>
      </c>
    </row>
    <row r="12" spans="1:12" x14ac:dyDescent="0.2">
      <c r="A12" t="s">
        <v>5</v>
      </c>
      <c r="B12" s="1">
        <v>363</v>
      </c>
      <c r="C12" t="s">
        <v>332</v>
      </c>
      <c r="D12" t="s">
        <v>331</v>
      </c>
      <c r="E12" t="s">
        <v>16</v>
      </c>
      <c r="F12" s="4">
        <v>33.06</v>
      </c>
      <c r="G12">
        <v>13</v>
      </c>
      <c r="H12" s="4">
        <v>30.58</v>
      </c>
      <c r="I12">
        <v>12</v>
      </c>
      <c r="J12" s="3">
        <f>F12+H12</f>
        <v>63.64</v>
      </c>
      <c r="K12" s="2">
        <v>10</v>
      </c>
      <c r="L12">
        <v>61</v>
      </c>
    </row>
    <row r="13" spans="1:12" x14ac:dyDescent="0.2">
      <c r="A13" t="s">
        <v>5</v>
      </c>
      <c r="B13" s="1">
        <v>376</v>
      </c>
      <c r="C13" t="s">
        <v>348</v>
      </c>
      <c r="D13" t="s">
        <v>322</v>
      </c>
      <c r="E13" t="s">
        <v>37</v>
      </c>
      <c r="F13" s="4">
        <v>33.39</v>
      </c>
      <c r="G13">
        <v>16</v>
      </c>
      <c r="H13" s="4">
        <v>30.43</v>
      </c>
      <c r="I13">
        <v>11</v>
      </c>
      <c r="J13" s="3">
        <f>F13+H13</f>
        <v>63.82</v>
      </c>
      <c r="K13" s="2">
        <v>11</v>
      </c>
      <c r="L13">
        <v>60</v>
      </c>
    </row>
    <row r="14" spans="1:12" x14ac:dyDescent="0.2">
      <c r="A14" t="s">
        <v>5</v>
      </c>
      <c r="B14" s="1">
        <v>373</v>
      </c>
      <c r="C14" t="s">
        <v>346</v>
      </c>
      <c r="D14" t="s">
        <v>26</v>
      </c>
      <c r="E14" t="s">
        <v>37</v>
      </c>
      <c r="F14" s="4">
        <v>32.96</v>
      </c>
      <c r="G14">
        <v>9</v>
      </c>
      <c r="H14" s="4">
        <v>30.94</v>
      </c>
      <c r="I14">
        <v>16</v>
      </c>
      <c r="J14" s="3">
        <f>F14+H14</f>
        <v>63.900000000000006</v>
      </c>
      <c r="K14" s="2">
        <v>12</v>
      </c>
      <c r="L14">
        <v>59</v>
      </c>
    </row>
    <row r="15" spans="1:12" x14ac:dyDescent="0.2">
      <c r="A15" t="s">
        <v>5</v>
      </c>
      <c r="B15" s="1">
        <v>374</v>
      </c>
      <c r="C15" t="s">
        <v>121</v>
      </c>
      <c r="D15" t="s">
        <v>347</v>
      </c>
      <c r="E15" t="s">
        <v>37</v>
      </c>
      <c r="F15" s="4">
        <v>33.229999999999997</v>
      </c>
      <c r="G15">
        <v>14</v>
      </c>
      <c r="H15" s="4">
        <v>30.84</v>
      </c>
      <c r="I15">
        <v>13</v>
      </c>
      <c r="J15" s="3">
        <f>F15+H15</f>
        <v>64.069999999999993</v>
      </c>
      <c r="K15" s="2">
        <v>13</v>
      </c>
      <c r="L15">
        <v>58</v>
      </c>
    </row>
    <row r="16" spans="1:12" x14ac:dyDescent="0.2">
      <c r="A16" t="s">
        <v>5</v>
      </c>
      <c r="B16" s="1">
        <v>132</v>
      </c>
      <c r="C16" t="s">
        <v>123</v>
      </c>
      <c r="D16" t="s">
        <v>227</v>
      </c>
      <c r="E16" t="s">
        <v>13</v>
      </c>
      <c r="F16" s="4">
        <v>33.229999999999997</v>
      </c>
      <c r="G16">
        <v>15</v>
      </c>
      <c r="H16" s="4">
        <v>30.93</v>
      </c>
      <c r="I16">
        <v>15</v>
      </c>
      <c r="J16" s="3">
        <f>F16+H16</f>
        <v>64.16</v>
      </c>
      <c r="K16" s="2">
        <v>14</v>
      </c>
      <c r="L16">
        <v>57</v>
      </c>
    </row>
    <row r="17" spans="1:12" x14ac:dyDescent="0.2">
      <c r="A17" t="s">
        <v>5</v>
      </c>
      <c r="B17" s="1">
        <v>31</v>
      </c>
      <c r="C17" t="s">
        <v>101</v>
      </c>
      <c r="D17" t="s">
        <v>6</v>
      </c>
      <c r="E17" t="s">
        <v>10</v>
      </c>
      <c r="F17" s="4">
        <v>33.4</v>
      </c>
      <c r="G17">
        <v>17</v>
      </c>
      <c r="H17" s="4">
        <v>30.9</v>
      </c>
      <c r="I17">
        <v>14</v>
      </c>
      <c r="J17" s="3">
        <f>F17+H17</f>
        <v>64.3</v>
      </c>
      <c r="K17" s="2">
        <v>15</v>
      </c>
      <c r="L17">
        <v>56</v>
      </c>
    </row>
    <row r="18" spans="1:12" x14ac:dyDescent="0.2">
      <c r="A18" t="s">
        <v>5</v>
      </c>
      <c r="B18" s="1">
        <v>140</v>
      </c>
      <c r="C18" t="s">
        <v>236</v>
      </c>
      <c r="D18" t="s">
        <v>235</v>
      </c>
      <c r="E18" t="s">
        <v>13</v>
      </c>
      <c r="F18" s="4">
        <v>33.01</v>
      </c>
      <c r="G18">
        <v>11</v>
      </c>
      <c r="H18" s="4">
        <v>31.35</v>
      </c>
      <c r="I18">
        <v>20</v>
      </c>
      <c r="J18" s="3">
        <f>F18+H18</f>
        <v>64.36</v>
      </c>
      <c r="K18" s="2">
        <v>16</v>
      </c>
      <c r="L18">
        <v>55</v>
      </c>
    </row>
    <row r="19" spans="1:12" x14ac:dyDescent="0.2">
      <c r="A19" t="s">
        <v>5</v>
      </c>
      <c r="B19" s="1">
        <v>86</v>
      </c>
      <c r="C19" t="s">
        <v>169</v>
      </c>
      <c r="D19" t="s">
        <v>168</v>
      </c>
      <c r="E19" t="s">
        <v>49</v>
      </c>
      <c r="F19" s="4">
        <v>33.03</v>
      </c>
      <c r="G19">
        <v>12</v>
      </c>
      <c r="H19" s="4">
        <v>31.82</v>
      </c>
      <c r="I19">
        <v>25</v>
      </c>
      <c r="J19" s="3">
        <f>F19+H19</f>
        <v>64.849999999999994</v>
      </c>
      <c r="K19" s="2">
        <v>17</v>
      </c>
      <c r="L19">
        <v>54</v>
      </c>
    </row>
    <row r="20" spans="1:12" x14ac:dyDescent="0.2">
      <c r="A20" t="s">
        <v>5</v>
      </c>
      <c r="B20" s="1">
        <v>88</v>
      </c>
      <c r="C20" t="s">
        <v>172</v>
      </c>
      <c r="D20" t="s">
        <v>171</v>
      </c>
      <c r="E20" t="s">
        <v>49</v>
      </c>
      <c r="F20" s="4">
        <v>33.630000000000003</v>
      </c>
      <c r="G20">
        <v>19</v>
      </c>
      <c r="H20" s="4">
        <v>31.31</v>
      </c>
      <c r="I20">
        <v>19</v>
      </c>
      <c r="J20" s="3">
        <f>F20+H20</f>
        <v>64.94</v>
      </c>
      <c r="K20" s="2">
        <v>18</v>
      </c>
      <c r="L20">
        <v>53</v>
      </c>
    </row>
    <row r="21" spans="1:12" x14ac:dyDescent="0.2">
      <c r="A21" t="s">
        <v>5</v>
      </c>
      <c r="B21" s="1">
        <v>84</v>
      </c>
      <c r="C21" t="s">
        <v>165</v>
      </c>
      <c r="D21" t="s">
        <v>164</v>
      </c>
      <c r="E21" t="s">
        <v>49</v>
      </c>
      <c r="F21" s="4">
        <v>33.4</v>
      </c>
      <c r="G21">
        <v>18</v>
      </c>
      <c r="H21" s="4">
        <v>31.59</v>
      </c>
      <c r="I21">
        <v>23</v>
      </c>
      <c r="J21" s="3">
        <f>F21+H21</f>
        <v>64.989999999999995</v>
      </c>
      <c r="K21" s="2">
        <v>19</v>
      </c>
      <c r="L21">
        <v>52</v>
      </c>
    </row>
    <row r="22" spans="1:12" x14ac:dyDescent="0.2">
      <c r="A22" t="s">
        <v>5</v>
      </c>
      <c r="B22" s="1">
        <v>134</v>
      </c>
      <c r="C22" t="s">
        <v>230</v>
      </c>
      <c r="D22" t="s">
        <v>229</v>
      </c>
      <c r="E22" t="s">
        <v>13</v>
      </c>
      <c r="F22" s="4">
        <v>33.909999999999997</v>
      </c>
      <c r="G22">
        <v>20</v>
      </c>
      <c r="H22" s="4">
        <v>31.12</v>
      </c>
      <c r="I22">
        <v>17</v>
      </c>
      <c r="J22" s="3">
        <f>F22+H22</f>
        <v>65.03</v>
      </c>
      <c r="K22" s="2">
        <v>20</v>
      </c>
      <c r="L22">
        <v>51</v>
      </c>
    </row>
    <row r="23" spans="1:12" x14ac:dyDescent="0.2">
      <c r="A23" t="s">
        <v>5</v>
      </c>
      <c r="B23" s="1">
        <v>133</v>
      </c>
      <c r="C23" t="s">
        <v>172</v>
      </c>
      <c r="D23" t="s">
        <v>228</v>
      </c>
      <c r="E23" t="s">
        <v>13</v>
      </c>
      <c r="F23" s="4">
        <v>34.159999999999997</v>
      </c>
      <c r="G23">
        <v>23</v>
      </c>
      <c r="H23" s="4">
        <v>31.17</v>
      </c>
      <c r="I23">
        <v>18</v>
      </c>
      <c r="J23" s="3">
        <f>F23+H23</f>
        <v>65.33</v>
      </c>
      <c r="K23" s="2">
        <v>21</v>
      </c>
      <c r="L23">
        <v>50</v>
      </c>
    </row>
    <row r="24" spans="1:12" x14ac:dyDescent="0.2">
      <c r="A24" t="s">
        <v>5</v>
      </c>
      <c r="B24" s="1">
        <v>375</v>
      </c>
      <c r="C24" t="s">
        <v>23</v>
      </c>
      <c r="D24" t="s">
        <v>246</v>
      </c>
      <c r="E24" t="s">
        <v>37</v>
      </c>
      <c r="F24" s="4">
        <v>33.99</v>
      </c>
      <c r="G24">
        <v>21</v>
      </c>
      <c r="H24" s="4">
        <v>31.36</v>
      </c>
      <c r="I24">
        <v>21</v>
      </c>
      <c r="J24" s="3">
        <f>F24+H24</f>
        <v>65.349999999999994</v>
      </c>
      <c r="K24" s="2">
        <v>22</v>
      </c>
      <c r="L24">
        <v>49</v>
      </c>
    </row>
    <row r="25" spans="1:12" x14ac:dyDescent="0.2">
      <c r="A25" t="s">
        <v>5</v>
      </c>
      <c r="B25" s="1">
        <v>87</v>
      </c>
      <c r="C25" t="s">
        <v>116</v>
      </c>
      <c r="D25" t="s">
        <v>170</v>
      </c>
      <c r="E25" t="s">
        <v>49</v>
      </c>
      <c r="F25" s="4">
        <v>34.14</v>
      </c>
      <c r="G25">
        <v>22</v>
      </c>
      <c r="H25" s="4">
        <v>31.59</v>
      </c>
      <c r="I25">
        <v>24</v>
      </c>
      <c r="J25" s="3">
        <f>F25+H25</f>
        <v>65.73</v>
      </c>
      <c r="K25" s="2">
        <v>23</v>
      </c>
      <c r="L25">
        <v>48</v>
      </c>
    </row>
    <row r="26" spans="1:12" x14ac:dyDescent="0.2">
      <c r="A26" t="s">
        <v>5</v>
      </c>
      <c r="B26" s="1">
        <v>365</v>
      </c>
      <c r="C26" t="s">
        <v>336</v>
      </c>
      <c r="D26" t="s">
        <v>335</v>
      </c>
      <c r="E26" t="s">
        <v>16</v>
      </c>
      <c r="F26" s="4">
        <v>34.24</v>
      </c>
      <c r="G26">
        <v>24</v>
      </c>
      <c r="H26" s="4">
        <v>31.51</v>
      </c>
      <c r="I26">
        <v>22</v>
      </c>
      <c r="J26" s="3">
        <f>F26+H26</f>
        <v>65.75</v>
      </c>
      <c r="K26" s="2">
        <v>24</v>
      </c>
      <c r="L26">
        <v>47</v>
      </c>
    </row>
    <row r="27" spans="1:12" x14ac:dyDescent="0.2">
      <c r="A27" t="s">
        <v>5</v>
      </c>
      <c r="B27" s="1">
        <v>136</v>
      </c>
      <c r="C27" t="s">
        <v>36</v>
      </c>
      <c r="D27" t="s">
        <v>231</v>
      </c>
      <c r="E27" t="s">
        <v>13</v>
      </c>
      <c r="F27" s="4">
        <v>34.369999999999997</v>
      </c>
      <c r="G27">
        <v>25</v>
      </c>
      <c r="H27" s="4">
        <v>31.99</v>
      </c>
      <c r="I27">
        <v>27</v>
      </c>
      <c r="J27" s="3">
        <f>F27+H27</f>
        <v>66.36</v>
      </c>
      <c r="K27" s="2">
        <v>25</v>
      </c>
      <c r="L27">
        <v>46</v>
      </c>
    </row>
    <row r="28" spans="1:12" x14ac:dyDescent="0.2">
      <c r="A28" t="s">
        <v>5</v>
      </c>
      <c r="B28" s="1">
        <v>10</v>
      </c>
      <c r="C28" t="s">
        <v>83</v>
      </c>
      <c r="D28" t="s">
        <v>82</v>
      </c>
      <c r="E28" t="s">
        <v>4</v>
      </c>
      <c r="F28" s="4">
        <v>34.47</v>
      </c>
      <c r="G28">
        <v>26</v>
      </c>
      <c r="H28" s="4">
        <v>32.04</v>
      </c>
      <c r="I28">
        <v>29</v>
      </c>
      <c r="J28" s="3">
        <f>F28+H28</f>
        <v>66.509999999999991</v>
      </c>
      <c r="K28" s="2">
        <v>26</v>
      </c>
      <c r="L28">
        <v>45</v>
      </c>
    </row>
    <row r="29" spans="1:12" x14ac:dyDescent="0.2">
      <c r="A29" t="s">
        <v>5</v>
      </c>
      <c r="B29" s="1">
        <v>34</v>
      </c>
      <c r="C29" t="s">
        <v>107</v>
      </c>
      <c r="D29" t="s">
        <v>106</v>
      </c>
      <c r="E29" t="s">
        <v>10</v>
      </c>
      <c r="F29" s="4">
        <v>34.71</v>
      </c>
      <c r="G29">
        <v>27</v>
      </c>
      <c r="H29" s="4">
        <v>32.25</v>
      </c>
      <c r="I29">
        <v>31</v>
      </c>
      <c r="J29" s="3">
        <f>F29+H29</f>
        <v>66.960000000000008</v>
      </c>
      <c r="K29" s="2">
        <v>27</v>
      </c>
      <c r="L29">
        <v>44</v>
      </c>
    </row>
    <row r="30" spans="1:12" x14ac:dyDescent="0.2">
      <c r="A30" t="s">
        <v>5</v>
      </c>
      <c r="B30" s="1">
        <v>135</v>
      </c>
      <c r="C30" t="s">
        <v>230</v>
      </c>
      <c r="D30" t="s">
        <v>212</v>
      </c>
      <c r="E30" t="s">
        <v>13</v>
      </c>
      <c r="F30" s="4">
        <v>35.520000000000003</v>
      </c>
      <c r="G30">
        <v>29</v>
      </c>
      <c r="H30" s="4">
        <v>32.119999999999997</v>
      </c>
      <c r="I30">
        <v>30</v>
      </c>
      <c r="J30" s="3">
        <f>F30+H30</f>
        <v>67.64</v>
      </c>
      <c r="K30" s="2">
        <v>28</v>
      </c>
      <c r="L30">
        <v>43</v>
      </c>
    </row>
    <row r="31" spans="1:12" x14ac:dyDescent="0.2">
      <c r="A31" t="s">
        <v>5</v>
      </c>
      <c r="B31" s="1">
        <v>6</v>
      </c>
      <c r="C31" t="s">
        <v>77</v>
      </c>
      <c r="D31" t="s">
        <v>76</v>
      </c>
      <c r="E31" t="s">
        <v>4</v>
      </c>
      <c r="F31" s="4">
        <v>34.74</v>
      </c>
      <c r="G31">
        <v>28</v>
      </c>
      <c r="H31" s="4">
        <v>33.020000000000003</v>
      </c>
      <c r="I31">
        <v>36</v>
      </c>
      <c r="J31" s="3">
        <f>F31+H31</f>
        <v>67.760000000000005</v>
      </c>
      <c r="K31" s="2">
        <v>29</v>
      </c>
      <c r="L31">
        <v>42</v>
      </c>
    </row>
    <row r="32" spans="1:12" x14ac:dyDescent="0.2">
      <c r="A32" t="s">
        <v>5</v>
      </c>
      <c r="B32" s="1">
        <v>3</v>
      </c>
      <c r="C32" t="s">
        <v>73</v>
      </c>
      <c r="D32" t="s">
        <v>72</v>
      </c>
      <c r="E32" t="s">
        <v>4</v>
      </c>
      <c r="F32" s="4">
        <v>35.869999999999997</v>
      </c>
      <c r="G32">
        <v>32</v>
      </c>
      <c r="H32" s="4">
        <v>32.729999999999997</v>
      </c>
      <c r="I32">
        <v>34</v>
      </c>
      <c r="J32" s="3">
        <f>F32+H32</f>
        <v>68.599999999999994</v>
      </c>
      <c r="K32" s="2">
        <v>30</v>
      </c>
      <c r="L32">
        <v>41</v>
      </c>
    </row>
    <row r="33" spans="1:12" x14ac:dyDescent="0.2">
      <c r="A33" t="s">
        <v>5</v>
      </c>
      <c r="B33" s="1">
        <v>367</v>
      </c>
      <c r="C33" t="s">
        <v>340</v>
      </c>
      <c r="D33" t="s">
        <v>339</v>
      </c>
      <c r="E33" t="s">
        <v>16</v>
      </c>
      <c r="F33" s="4">
        <v>36.14</v>
      </c>
      <c r="G33">
        <v>33</v>
      </c>
      <c r="H33" s="4">
        <v>32.630000000000003</v>
      </c>
      <c r="I33">
        <v>32</v>
      </c>
      <c r="J33" s="3">
        <f>F33+H33</f>
        <v>68.77000000000001</v>
      </c>
      <c r="K33" s="2">
        <v>31</v>
      </c>
      <c r="L33">
        <v>40</v>
      </c>
    </row>
    <row r="34" spans="1:12" x14ac:dyDescent="0.2">
      <c r="A34" t="s">
        <v>5</v>
      </c>
      <c r="B34" s="1">
        <v>35</v>
      </c>
      <c r="C34" t="s">
        <v>109</v>
      </c>
      <c r="D34" t="s">
        <v>108</v>
      </c>
      <c r="E34" t="s">
        <v>10</v>
      </c>
      <c r="F34" s="4">
        <v>36.33</v>
      </c>
      <c r="G34">
        <v>34</v>
      </c>
      <c r="H34" s="4">
        <v>32.65</v>
      </c>
      <c r="I34">
        <v>33</v>
      </c>
      <c r="J34" s="3">
        <f>F34+H34</f>
        <v>68.97999999999999</v>
      </c>
      <c r="K34" s="2">
        <v>32</v>
      </c>
      <c r="L34">
        <v>39</v>
      </c>
    </row>
    <row r="35" spans="1:12" x14ac:dyDescent="0.2">
      <c r="A35" t="s">
        <v>5</v>
      </c>
      <c r="B35" s="1">
        <v>368</v>
      </c>
      <c r="C35" t="s">
        <v>73</v>
      </c>
      <c r="D35" t="s">
        <v>339</v>
      </c>
      <c r="E35" t="s">
        <v>16</v>
      </c>
      <c r="F35" s="4">
        <v>36.65</v>
      </c>
      <c r="G35">
        <v>38</v>
      </c>
      <c r="H35" s="4">
        <v>32.76</v>
      </c>
      <c r="I35">
        <v>35</v>
      </c>
      <c r="J35" s="3">
        <f>F35+H35</f>
        <v>69.41</v>
      </c>
      <c r="K35" s="2">
        <v>33</v>
      </c>
      <c r="L35">
        <v>38</v>
      </c>
    </row>
    <row r="36" spans="1:12" x14ac:dyDescent="0.2">
      <c r="A36" t="s">
        <v>5</v>
      </c>
      <c r="B36" s="1">
        <v>5</v>
      </c>
      <c r="C36" t="s">
        <v>75</v>
      </c>
      <c r="D36" t="s">
        <v>74</v>
      </c>
      <c r="E36" t="s">
        <v>4</v>
      </c>
      <c r="F36" s="4">
        <v>35.57</v>
      </c>
      <c r="G36">
        <v>30</v>
      </c>
      <c r="H36" s="4">
        <v>34.07</v>
      </c>
      <c r="I36">
        <v>41</v>
      </c>
      <c r="J36" s="3">
        <f>F36+H36</f>
        <v>69.64</v>
      </c>
      <c r="K36" s="2">
        <v>34</v>
      </c>
      <c r="L36">
        <v>37</v>
      </c>
    </row>
    <row r="37" spans="1:12" x14ac:dyDescent="0.2">
      <c r="A37" t="s">
        <v>5</v>
      </c>
      <c r="B37" s="1">
        <v>377</v>
      </c>
      <c r="C37" t="s">
        <v>349</v>
      </c>
      <c r="D37" t="s">
        <v>285</v>
      </c>
      <c r="E37" t="s">
        <v>37</v>
      </c>
      <c r="F37" s="4">
        <v>36.51</v>
      </c>
      <c r="G37">
        <v>36</v>
      </c>
      <c r="H37" s="4">
        <v>33.33</v>
      </c>
      <c r="I37">
        <v>37</v>
      </c>
      <c r="J37" s="3">
        <f>F37+H37</f>
        <v>69.84</v>
      </c>
      <c r="K37" s="2">
        <v>35</v>
      </c>
      <c r="L37">
        <v>36</v>
      </c>
    </row>
    <row r="38" spans="1:12" x14ac:dyDescent="0.2">
      <c r="A38" t="s">
        <v>5</v>
      </c>
      <c r="B38" s="1">
        <v>7</v>
      </c>
      <c r="C38" t="s">
        <v>79</v>
      </c>
      <c r="D38" t="s">
        <v>78</v>
      </c>
      <c r="E38" t="s">
        <v>4</v>
      </c>
      <c r="F38" s="4">
        <v>36.56</v>
      </c>
      <c r="G38">
        <v>37</v>
      </c>
      <c r="H38" s="4">
        <v>33.39</v>
      </c>
      <c r="I38">
        <v>38</v>
      </c>
      <c r="J38" s="3">
        <f>F38+H38</f>
        <v>69.95</v>
      </c>
      <c r="K38" s="2">
        <v>36</v>
      </c>
      <c r="L38">
        <v>35</v>
      </c>
    </row>
    <row r="39" spans="1:12" x14ac:dyDescent="0.2">
      <c r="A39" t="s">
        <v>5</v>
      </c>
      <c r="B39" s="1">
        <v>90</v>
      </c>
      <c r="C39" t="s">
        <v>175</v>
      </c>
      <c r="D39" t="s">
        <v>171</v>
      </c>
      <c r="E39" t="s">
        <v>49</v>
      </c>
      <c r="F39" s="4">
        <v>35.75</v>
      </c>
      <c r="G39">
        <v>31</v>
      </c>
      <c r="H39" s="4">
        <v>34.22</v>
      </c>
      <c r="I39">
        <v>43</v>
      </c>
      <c r="J39" s="3">
        <f>F39+H39</f>
        <v>69.97</v>
      </c>
      <c r="K39" s="2">
        <v>37</v>
      </c>
      <c r="L39">
        <v>34</v>
      </c>
    </row>
    <row r="40" spans="1:12" x14ac:dyDescent="0.2">
      <c r="A40" t="s">
        <v>5</v>
      </c>
      <c r="B40" s="1">
        <v>32</v>
      </c>
      <c r="C40" t="s">
        <v>103</v>
      </c>
      <c r="D40" t="s">
        <v>102</v>
      </c>
      <c r="E40" t="s">
        <v>10</v>
      </c>
      <c r="F40" s="4">
        <v>38.659999999999997</v>
      </c>
      <c r="G40">
        <v>46</v>
      </c>
      <c r="H40" s="4">
        <v>31.95</v>
      </c>
      <c r="I40">
        <v>26</v>
      </c>
      <c r="J40" s="3">
        <f>F40+H40</f>
        <v>70.61</v>
      </c>
      <c r="K40" s="2">
        <v>38</v>
      </c>
      <c r="L40">
        <v>33</v>
      </c>
    </row>
    <row r="41" spans="1:12" x14ac:dyDescent="0.2">
      <c r="A41" t="s">
        <v>5</v>
      </c>
      <c r="B41" s="1">
        <v>380</v>
      </c>
      <c r="C41" t="s">
        <v>39</v>
      </c>
      <c r="D41" t="s">
        <v>38</v>
      </c>
      <c r="E41" t="s">
        <v>37</v>
      </c>
      <c r="F41" s="4">
        <v>37.64</v>
      </c>
      <c r="G41">
        <v>43</v>
      </c>
      <c r="H41" s="4">
        <v>33.89</v>
      </c>
      <c r="I41">
        <v>40</v>
      </c>
      <c r="J41" s="3">
        <f>F41+H41</f>
        <v>71.53</v>
      </c>
      <c r="K41" s="2">
        <v>39</v>
      </c>
      <c r="L41">
        <v>32</v>
      </c>
    </row>
    <row r="42" spans="1:12" x14ac:dyDescent="0.2">
      <c r="A42" t="s">
        <v>5</v>
      </c>
      <c r="B42" s="1">
        <v>352</v>
      </c>
      <c r="C42" t="s">
        <v>298</v>
      </c>
      <c r="D42" t="s">
        <v>297</v>
      </c>
      <c r="E42" t="s">
        <v>19</v>
      </c>
      <c r="F42" s="4">
        <v>36.94</v>
      </c>
      <c r="G42">
        <v>39</v>
      </c>
      <c r="H42" s="4">
        <v>34.61</v>
      </c>
      <c r="I42">
        <v>45</v>
      </c>
      <c r="J42" s="3">
        <f>F42+H42</f>
        <v>71.55</v>
      </c>
      <c r="K42" s="2">
        <v>40</v>
      </c>
      <c r="L42">
        <v>31</v>
      </c>
    </row>
    <row r="43" spans="1:12" x14ac:dyDescent="0.2">
      <c r="A43" t="s">
        <v>5</v>
      </c>
      <c r="B43" s="1">
        <v>366</v>
      </c>
      <c r="C43" t="s">
        <v>338</v>
      </c>
      <c r="D43" t="s">
        <v>337</v>
      </c>
      <c r="E43" t="s">
        <v>16</v>
      </c>
      <c r="F43" s="4">
        <v>37.5</v>
      </c>
      <c r="G43">
        <v>41</v>
      </c>
      <c r="H43" s="4">
        <v>34.130000000000003</v>
      </c>
      <c r="I43">
        <v>42</v>
      </c>
      <c r="J43" s="3">
        <f>F43+H43</f>
        <v>71.63</v>
      </c>
      <c r="K43" s="2">
        <v>41</v>
      </c>
      <c r="L43">
        <v>30</v>
      </c>
    </row>
    <row r="44" spans="1:12" x14ac:dyDescent="0.2">
      <c r="A44" t="s">
        <v>5</v>
      </c>
      <c r="B44" s="1">
        <v>33</v>
      </c>
      <c r="C44" t="s">
        <v>105</v>
      </c>
      <c r="D44" t="s">
        <v>104</v>
      </c>
      <c r="E44" t="s">
        <v>10</v>
      </c>
      <c r="F44" s="4">
        <v>36.43</v>
      </c>
      <c r="G44">
        <v>35</v>
      </c>
      <c r="H44" s="4">
        <v>35.24</v>
      </c>
      <c r="I44">
        <v>47</v>
      </c>
      <c r="J44" s="3">
        <f>F44+H44</f>
        <v>71.67</v>
      </c>
      <c r="K44" s="2">
        <v>42</v>
      </c>
      <c r="L44">
        <v>29</v>
      </c>
    </row>
    <row r="45" spans="1:12" x14ac:dyDescent="0.2">
      <c r="A45" t="s">
        <v>5</v>
      </c>
      <c r="B45" s="1">
        <v>36</v>
      </c>
      <c r="C45" t="s">
        <v>111</v>
      </c>
      <c r="D45" t="s">
        <v>110</v>
      </c>
      <c r="E45" t="s">
        <v>10</v>
      </c>
      <c r="F45" s="4">
        <v>37.479999999999997</v>
      </c>
      <c r="G45">
        <v>40</v>
      </c>
      <c r="H45" s="4">
        <v>35.21</v>
      </c>
      <c r="I45">
        <v>46</v>
      </c>
      <c r="J45" s="3">
        <f>F45+H45</f>
        <v>72.69</v>
      </c>
      <c r="K45" s="2">
        <v>43</v>
      </c>
      <c r="L45">
        <v>28</v>
      </c>
    </row>
    <row r="46" spans="1:12" x14ac:dyDescent="0.2">
      <c r="A46" t="s">
        <v>5</v>
      </c>
      <c r="B46" s="1">
        <v>139</v>
      </c>
      <c r="C46" t="s">
        <v>234</v>
      </c>
      <c r="D46" t="s">
        <v>233</v>
      </c>
      <c r="E46" t="s">
        <v>13</v>
      </c>
      <c r="F46" s="4">
        <v>38.72</v>
      </c>
      <c r="G46">
        <v>48</v>
      </c>
      <c r="H46" s="4">
        <v>35.76</v>
      </c>
      <c r="I46">
        <v>49</v>
      </c>
      <c r="J46" s="3">
        <f>F46+H46</f>
        <v>74.47999999999999</v>
      </c>
      <c r="K46" s="2">
        <v>44</v>
      </c>
      <c r="L46">
        <v>27</v>
      </c>
    </row>
    <row r="47" spans="1:12" x14ac:dyDescent="0.2">
      <c r="A47" t="s">
        <v>5</v>
      </c>
      <c r="B47" s="1">
        <v>355</v>
      </c>
      <c r="C47" t="s">
        <v>21</v>
      </c>
      <c r="D47" t="s">
        <v>20</v>
      </c>
      <c r="E47" t="s">
        <v>19</v>
      </c>
      <c r="F47" s="4">
        <v>40.229999999999997</v>
      </c>
      <c r="G47">
        <v>50</v>
      </c>
      <c r="H47" s="4">
        <v>35.4</v>
      </c>
      <c r="I47">
        <v>48</v>
      </c>
      <c r="J47" s="3">
        <f>F47+H47</f>
        <v>75.63</v>
      </c>
      <c r="K47" s="2">
        <v>45</v>
      </c>
      <c r="L47">
        <v>26</v>
      </c>
    </row>
    <row r="48" spans="1:12" x14ac:dyDescent="0.2">
      <c r="A48" t="s">
        <v>5</v>
      </c>
      <c r="B48" s="1">
        <v>137</v>
      </c>
      <c r="C48" t="s">
        <v>100</v>
      </c>
      <c r="D48" t="s">
        <v>232</v>
      </c>
      <c r="E48" t="s">
        <v>13</v>
      </c>
      <c r="F48" s="4">
        <v>38.659999999999997</v>
      </c>
      <c r="G48">
        <v>47</v>
      </c>
      <c r="H48" s="4">
        <v>37.01</v>
      </c>
      <c r="I48">
        <v>53</v>
      </c>
      <c r="J48" s="3">
        <f>F48+H48</f>
        <v>75.669999999999987</v>
      </c>
      <c r="K48" s="2">
        <v>46</v>
      </c>
      <c r="L48">
        <v>25</v>
      </c>
    </row>
    <row r="49" spans="1:12" x14ac:dyDescent="0.2">
      <c r="A49" t="s">
        <v>5</v>
      </c>
      <c r="B49" s="1">
        <v>8</v>
      </c>
      <c r="C49" t="s">
        <v>81</v>
      </c>
      <c r="D49" t="s">
        <v>80</v>
      </c>
      <c r="E49" t="s">
        <v>4</v>
      </c>
      <c r="F49" s="4">
        <v>39.42</v>
      </c>
      <c r="G49">
        <v>49</v>
      </c>
      <c r="H49" s="4">
        <v>36.25</v>
      </c>
      <c r="I49">
        <v>51</v>
      </c>
      <c r="J49" s="3">
        <f>F49+H49</f>
        <v>75.67</v>
      </c>
      <c r="K49" s="2">
        <v>47</v>
      </c>
      <c r="L49">
        <v>24</v>
      </c>
    </row>
    <row r="50" spans="1:12" x14ac:dyDescent="0.2">
      <c r="A50" t="s">
        <v>5</v>
      </c>
      <c r="B50" s="1">
        <v>37</v>
      </c>
      <c r="C50" t="s">
        <v>98</v>
      </c>
      <c r="D50" t="s">
        <v>112</v>
      </c>
      <c r="E50" t="s">
        <v>10</v>
      </c>
      <c r="F50" s="4">
        <v>41.41</v>
      </c>
      <c r="G50">
        <v>53</v>
      </c>
      <c r="H50" s="4">
        <v>36.85</v>
      </c>
      <c r="I50">
        <v>52</v>
      </c>
      <c r="J50" s="3">
        <f>F50+H50</f>
        <v>78.259999999999991</v>
      </c>
      <c r="K50" s="2">
        <v>48</v>
      </c>
      <c r="L50">
        <v>23</v>
      </c>
    </row>
    <row r="51" spans="1:12" x14ac:dyDescent="0.2">
      <c r="A51" t="s">
        <v>5</v>
      </c>
      <c r="B51" s="1">
        <v>89</v>
      </c>
      <c r="C51" t="s">
        <v>174</v>
      </c>
      <c r="D51" t="s">
        <v>173</v>
      </c>
      <c r="E51" t="s">
        <v>49</v>
      </c>
      <c r="F51" s="4">
        <v>45.11</v>
      </c>
      <c r="G51">
        <v>57</v>
      </c>
      <c r="H51" s="4">
        <v>33.479999999999997</v>
      </c>
      <c r="I51">
        <v>39</v>
      </c>
      <c r="J51" s="3">
        <f>F51+H51</f>
        <v>78.59</v>
      </c>
      <c r="K51" s="2">
        <v>49</v>
      </c>
      <c r="L51">
        <v>22</v>
      </c>
    </row>
    <row r="52" spans="1:12" x14ac:dyDescent="0.2">
      <c r="A52" t="s">
        <v>5</v>
      </c>
      <c r="B52" s="1">
        <v>351</v>
      </c>
      <c r="C52" t="s">
        <v>296</v>
      </c>
      <c r="D52" t="s">
        <v>295</v>
      </c>
      <c r="E52" t="s">
        <v>19</v>
      </c>
      <c r="F52" s="4">
        <v>41.1</v>
      </c>
      <c r="G52">
        <v>51</v>
      </c>
      <c r="H52" s="4">
        <v>37.520000000000003</v>
      </c>
      <c r="I52">
        <v>55</v>
      </c>
      <c r="J52" s="3">
        <f>F52+H52</f>
        <v>78.62</v>
      </c>
      <c r="K52" s="2">
        <v>50</v>
      </c>
      <c r="L52">
        <v>21</v>
      </c>
    </row>
    <row r="53" spans="1:12" x14ac:dyDescent="0.2">
      <c r="A53" t="s">
        <v>5</v>
      </c>
      <c r="B53" s="1">
        <v>39</v>
      </c>
      <c r="C53" t="s">
        <v>116</v>
      </c>
      <c r="D53" t="s">
        <v>115</v>
      </c>
      <c r="E53" t="s">
        <v>10</v>
      </c>
      <c r="F53" s="4">
        <v>41.4</v>
      </c>
      <c r="G53">
        <v>52</v>
      </c>
      <c r="H53" s="4">
        <v>37.51</v>
      </c>
      <c r="I53">
        <v>54</v>
      </c>
      <c r="J53" s="3">
        <f>F53+H53</f>
        <v>78.91</v>
      </c>
      <c r="K53" s="2">
        <v>51</v>
      </c>
      <c r="L53">
        <v>20</v>
      </c>
    </row>
    <row r="54" spans="1:12" x14ac:dyDescent="0.2">
      <c r="A54" t="s">
        <v>5</v>
      </c>
      <c r="B54" s="1">
        <v>370</v>
      </c>
      <c r="C54" t="s">
        <v>342</v>
      </c>
      <c r="D54" t="s">
        <v>307</v>
      </c>
      <c r="E54" t="s">
        <v>16</v>
      </c>
      <c r="F54" s="4">
        <v>42.12</v>
      </c>
      <c r="G54">
        <v>54</v>
      </c>
      <c r="H54" s="4">
        <v>37.840000000000003</v>
      </c>
      <c r="I54">
        <v>56</v>
      </c>
      <c r="J54" s="3">
        <f>F54+H54</f>
        <v>79.960000000000008</v>
      </c>
      <c r="K54" s="2">
        <v>52</v>
      </c>
      <c r="L54">
        <v>19</v>
      </c>
    </row>
    <row r="55" spans="1:12" x14ac:dyDescent="0.2">
      <c r="A55" t="s">
        <v>5</v>
      </c>
      <c r="B55" s="1">
        <v>38</v>
      </c>
      <c r="C55" t="s">
        <v>114</v>
      </c>
      <c r="D55" t="s">
        <v>113</v>
      </c>
      <c r="E55" t="s">
        <v>10</v>
      </c>
      <c r="F55" s="4">
        <v>43.21</v>
      </c>
      <c r="G55">
        <v>55</v>
      </c>
      <c r="H55" s="4">
        <v>40.19</v>
      </c>
      <c r="I55">
        <v>59</v>
      </c>
      <c r="J55" s="3">
        <f>F55+H55</f>
        <v>83.4</v>
      </c>
      <c r="K55" s="2">
        <v>53</v>
      </c>
      <c r="L55">
        <v>18</v>
      </c>
    </row>
    <row r="56" spans="1:12" x14ac:dyDescent="0.2">
      <c r="A56" t="s">
        <v>5</v>
      </c>
      <c r="B56" s="1">
        <v>356</v>
      </c>
      <c r="C56" t="s">
        <v>23</v>
      </c>
      <c r="D56" t="s">
        <v>22</v>
      </c>
      <c r="E56" t="s">
        <v>19</v>
      </c>
      <c r="F56" s="4">
        <v>44.95</v>
      </c>
      <c r="G56">
        <v>56</v>
      </c>
      <c r="H56" s="4">
        <v>39.82</v>
      </c>
      <c r="I56">
        <v>58</v>
      </c>
      <c r="J56" s="3">
        <f>F56+H56</f>
        <v>84.77000000000001</v>
      </c>
      <c r="K56" s="2">
        <v>54</v>
      </c>
      <c r="L56">
        <v>17</v>
      </c>
    </row>
    <row r="57" spans="1:12" x14ac:dyDescent="0.2">
      <c r="A57" t="s">
        <v>5</v>
      </c>
      <c r="B57" s="1">
        <v>369</v>
      </c>
      <c r="C57" t="s">
        <v>125</v>
      </c>
      <c r="D57" t="s">
        <v>341</v>
      </c>
      <c r="E57" t="s">
        <v>16</v>
      </c>
      <c r="F57" s="4">
        <v>38.369999999999997</v>
      </c>
      <c r="G57">
        <v>45</v>
      </c>
      <c r="H57" s="4">
        <v>51.43</v>
      </c>
      <c r="I57">
        <v>62</v>
      </c>
      <c r="J57" s="3">
        <f>F57+H57</f>
        <v>89.8</v>
      </c>
      <c r="K57" s="2">
        <v>55</v>
      </c>
      <c r="L57">
        <v>16</v>
      </c>
    </row>
    <row r="58" spans="1:12" x14ac:dyDescent="0.2">
      <c r="A58" t="s">
        <v>5</v>
      </c>
      <c r="B58" s="1">
        <v>131</v>
      </c>
      <c r="C58" t="s">
        <v>226</v>
      </c>
      <c r="D58" t="s">
        <v>225</v>
      </c>
      <c r="E58" t="s">
        <v>13</v>
      </c>
      <c r="F58" s="4">
        <v>63</v>
      </c>
      <c r="G58">
        <v>58</v>
      </c>
      <c r="H58" s="4">
        <v>29.29</v>
      </c>
      <c r="I58">
        <v>3</v>
      </c>
      <c r="J58" s="3">
        <f>F58+H58</f>
        <v>92.289999999999992</v>
      </c>
      <c r="K58" s="2">
        <v>56</v>
      </c>
      <c r="L58">
        <v>15</v>
      </c>
    </row>
    <row r="59" spans="1:12" x14ac:dyDescent="0.2">
      <c r="A59" t="s">
        <v>5</v>
      </c>
      <c r="B59" s="1">
        <v>138</v>
      </c>
      <c r="C59" t="s">
        <v>36</v>
      </c>
      <c r="D59" t="s">
        <v>218</v>
      </c>
      <c r="E59" t="s">
        <v>13</v>
      </c>
      <c r="F59" s="4">
        <v>37.86</v>
      </c>
      <c r="G59">
        <v>44</v>
      </c>
      <c r="H59" s="4">
        <v>56.31</v>
      </c>
      <c r="I59">
        <v>63</v>
      </c>
      <c r="J59" s="3">
        <f>F59+H59</f>
        <v>94.17</v>
      </c>
      <c r="K59" s="2">
        <v>57</v>
      </c>
      <c r="L59">
        <v>14</v>
      </c>
    </row>
    <row r="60" spans="1:12" x14ac:dyDescent="0.2">
      <c r="A60" t="s">
        <v>5</v>
      </c>
      <c r="B60" s="1">
        <v>379</v>
      </c>
      <c r="C60" t="s">
        <v>36</v>
      </c>
      <c r="D60" t="s">
        <v>35</v>
      </c>
      <c r="E60" t="s">
        <v>37</v>
      </c>
      <c r="F60" s="4">
        <v>73.83</v>
      </c>
      <c r="G60">
        <v>60</v>
      </c>
      <c r="H60" s="4">
        <v>34.49</v>
      </c>
      <c r="I60">
        <v>44</v>
      </c>
      <c r="J60" s="3">
        <f>F60+H60</f>
        <v>108.32</v>
      </c>
      <c r="K60" s="2">
        <v>58</v>
      </c>
      <c r="L60">
        <v>13</v>
      </c>
    </row>
    <row r="61" spans="1:12" x14ac:dyDescent="0.2">
      <c r="A61" t="s">
        <v>5</v>
      </c>
      <c r="B61" s="1">
        <v>40</v>
      </c>
      <c r="C61" t="s">
        <v>118</v>
      </c>
      <c r="D61" t="s">
        <v>117</v>
      </c>
      <c r="E61" t="s">
        <v>10</v>
      </c>
      <c r="F61" s="4">
        <v>70.91</v>
      </c>
      <c r="G61">
        <v>59</v>
      </c>
      <c r="H61" s="4">
        <v>39.69</v>
      </c>
      <c r="I61">
        <v>57</v>
      </c>
      <c r="J61" s="3">
        <f>F61+H61</f>
        <v>110.6</v>
      </c>
      <c r="K61" s="2">
        <v>59</v>
      </c>
      <c r="L61">
        <v>12</v>
      </c>
    </row>
    <row r="62" spans="1:12" x14ac:dyDescent="0.2">
      <c r="A62" t="s">
        <v>5</v>
      </c>
      <c r="B62" s="1">
        <v>357</v>
      </c>
      <c r="C62" t="s">
        <v>25</v>
      </c>
      <c r="D62" t="s">
        <v>24</v>
      </c>
      <c r="E62" t="s">
        <v>19</v>
      </c>
      <c r="F62" s="4"/>
      <c r="H62" s="4" t="s">
        <v>52</v>
      </c>
      <c r="K62" s="2">
        <v>60</v>
      </c>
      <c r="L62">
        <v>11</v>
      </c>
    </row>
    <row r="63" spans="1:12" x14ac:dyDescent="0.2">
      <c r="A63" t="s">
        <v>5</v>
      </c>
      <c r="B63" s="1">
        <v>83</v>
      </c>
      <c r="C63" t="s">
        <v>48</v>
      </c>
      <c r="D63" t="s">
        <v>47</v>
      </c>
      <c r="E63" t="s">
        <v>49</v>
      </c>
      <c r="F63" s="4"/>
      <c r="H63" s="4">
        <v>31.99</v>
      </c>
      <c r="I63">
        <v>28</v>
      </c>
      <c r="K63" s="2">
        <v>61</v>
      </c>
      <c r="L63">
        <v>10</v>
      </c>
    </row>
    <row r="64" spans="1:12" x14ac:dyDescent="0.2">
      <c r="A64" t="s">
        <v>5</v>
      </c>
      <c r="B64" s="1">
        <v>359</v>
      </c>
      <c r="C64" t="s">
        <v>65</v>
      </c>
      <c r="D64" t="s">
        <v>64</v>
      </c>
      <c r="E64" t="s">
        <v>19</v>
      </c>
      <c r="F64" s="4"/>
      <c r="H64" s="4">
        <v>35.85</v>
      </c>
      <c r="I64">
        <v>50</v>
      </c>
      <c r="K64" s="2">
        <v>62</v>
      </c>
      <c r="L64">
        <v>9</v>
      </c>
    </row>
    <row r="65" spans="1:12" x14ac:dyDescent="0.2">
      <c r="A65" t="s">
        <v>5</v>
      </c>
      <c r="B65" s="1">
        <v>378</v>
      </c>
      <c r="C65" t="s">
        <v>351</v>
      </c>
      <c r="D65" t="s">
        <v>350</v>
      </c>
      <c r="E65" t="s">
        <v>37</v>
      </c>
      <c r="F65" s="4">
        <v>37.619999999999997</v>
      </c>
      <c r="G65">
        <v>42</v>
      </c>
      <c r="H65" s="4" t="s">
        <v>52</v>
      </c>
      <c r="K65" s="2">
        <v>63</v>
      </c>
      <c r="L65">
        <v>8</v>
      </c>
    </row>
    <row r="66" spans="1:12" x14ac:dyDescent="0.2">
      <c r="A66" t="s">
        <v>5</v>
      </c>
      <c r="B66" s="1">
        <v>360</v>
      </c>
      <c r="C66" t="s">
        <v>28</v>
      </c>
      <c r="D66" t="s">
        <v>27</v>
      </c>
      <c r="E66" t="s">
        <v>19</v>
      </c>
      <c r="F66" s="4"/>
      <c r="H66" s="4">
        <v>41.38</v>
      </c>
      <c r="I66">
        <v>60</v>
      </c>
      <c r="K66" s="2">
        <v>64</v>
      </c>
      <c r="L66">
        <v>7</v>
      </c>
    </row>
    <row r="67" spans="1:12" x14ac:dyDescent="0.2">
      <c r="A67" t="s">
        <v>5</v>
      </c>
      <c r="B67" s="1">
        <v>359</v>
      </c>
      <c r="C67" t="s">
        <v>65</v>
      </c>
      <c r="D67" t="s">
        <v>64</v>
      </c>
      <c r="E67" t="s">
        <v>19</v>
      </c>
      <c r="F67" s="4"/>
      <c r="H67" s="4">
        <v>41.83</v>
      </c>
      <c r="I67">
        <v>61</v>
      </c>
      <c r="K67" s="2">
        <v>65</v>
      </c>
      <c r="L67">
        <v>6</v>
      </c>
    </row>
    <row r="68" spans="1:12" x14ac:dyDescent="0.2">
      <c r="A68" t="s">
        <v>5</v>
      </c>
      <c r="B68" s="1">
        <v>358</v>
      </c>
      <c r="C68" t="s">
        <v>355</v>
      </c>
      <c r="D68" t="s">
        <v>26</v>
      </c>
      <c r="E68" t="s">
        <v>19</v>
      </c>
      <c r="F68" s="4" t="s">
        <v>356</v>
      </c>
      <c r="H68" s="4"/>
      <c r="K68" s="2">
        <v>66</v>
      </c>
      <c r="L68">
        <v>5</v>
      </c>
    </row>
  </sheetData>
  <autoFilter ref="A2:L68" xr:uid="{58C0AE66-A0B7-B54D-8452-99FACA33414E}">
    <sortState xmlns:xlrd2="http://schemas.microsoft.com/office/spreadsheetml/2017/richdata2" ref="A3:L68">
      <sortCondition ref="J2:J68"/>
    </sortState>
  </autoFilter>
  <mergeCells count="2">
    <mergeCell ref="F2:G2"/>
    <mergeCell ref="H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EC242-5AAB-944D-BAF8-70D1921043BD}">
  <dimension ref="A1:P75"/>
  <sheetViews>
    <sheetView zoomScaleNormal="100" workbookViewId="0">
      <pane ySplit="2" topLeftCell="A3" activePane="bottomLeft" state="frozen"/>
      <selection activeCell="C4" sqref="C4"/>
      <selection pane="bottomLeft" activeCell="P2" sqref="P2"/>
    </sheetView>
  </sheetViews>
  <sheetFormatPr baseColWidth="10" defaultRowHeight="16" x14ac:dyDescent="0.2"/>
  <cols>
    <col min="1" max="1" width="7" customWidth="1"/>
    <col min="2" max="2" width="7" style="1" customWidth="1"/>
    <col min="5" max="5" width="9.1640625" customWidth="1"/>
    <col min="6" max="10" width="8.83203125" customWidth="1"/>
    <col min="11" max="11" width="5" style="2" customWidth="1"/>
    <col min="12" max="15" width="6.6640625" customWidth="1"/>
  </cols>
  <sheetData>
    <row r="1" spans="1:16" x14ac:dyDescent="0.2">
      <c r="B1"/>
      <c r="K1"/>
    </row>
    <row r="2" spans="1:16" s="14" customFormat="1" ht="32" customHeight="1" x14ac:dyDescent="0.2">
      <c r="A2" s="10" t="s">
        <v>354</v>
      </c>
      <c r="B2" s="10" t="s">
        <v>352</v>
      </c>
      <c r="C2" s="10" t="s">
        <v>2</v>
      </c>
      <c r="D2" s="10" t="s">
        <v>1</v>
      </c>
      <c r="E2" s="10" t="s">
        <v>353</v>
      </c>
      <c r="F2" s="11" t="s">
        <v>357</v>
      </c>
      <c r="G2" s="12"/>
      <c r="H2" s="11" t="s">
        <v>358</v>
      </c>
      <c r="I2" s="12"/>
      <c r="J2" s="10" t="s">
        <v>3</v>
      </c>
      <c r="K2" s="13" t="s">
        <v>3</v>
      </c>
      <c r="L2" s="10" t="s">
        <v>360</v>
      </c>
      <c r="M2" s="10" t="s">
        <v>361</v>
      </c>
      <c r="N2" s="10" t="s">
        <v>360</v>
      </c>
      <c r="O2" s="10" t="s">
        <v>363</v>
      </c>
      <c r="P2" s="10" t="s">
        <v>359</v>
      </c>
    </row>
    <row r="3" spans="1:16" x14ac:dyDescent="0.2">
      <c r="A3" t="s">
        <v>5</v>
      </c>
      <c r="B3" s="1">
        <v>81</v>
      </c>
      <c r="C3" t="s">
        <v>79</v>
      </c>
      <c r="D3" t="s">
        <v>161</v>
      </c>
      <c r="E3" t="s">
        <v>49</v>
      </c>
      <c r="F3" s="4">
        <v>30.32</v>
      </c>
      <c r="G3">
        <v>1</v>
      </c>
      <c r="H3" s="4">
        <v>28.15</v>
      </c>
      <c r="I3">
        <v>1</v>
      </c>
      <c r="J3" s="3">
        <f>F3+H3</f>
        <v>58.47</v>
      </c>
      <c r="K3" s="2">
        <v>1</v>
      </c>
      <c r="L3">
        <v>70</v>
      </c>
      <c r="M3" s="5" t="s">
        <v>362</v>
      </c>
      <c r="N3" s="6">
        <f>L3</f>
        <v>70</v>
      </c>
      <c r="O3" s="6">
        <f>SUM(N3:N10)</f>
        <v>444</v>
      </c>
      <c r="P3" t="s">
        <v>405</v>
      </c>
    </row>
    <row r="4" spans="1:16" x14ac:dyDescent="0.2">
      <c r="A4" t="s">
        <v>5</v>
      </c>
      <c r="B4" s="1">
        <v>82</v>
      </c>
      <c r="C4" t="s">
        <v>163</v>
      </c>
      <c r="D4" t="s">
        <v>162</v>
      </c>
      <c r="E4" t="s">
        <v>49</v>
      </c>
      <c r="F4" s="4">
        <v>31.94</v>
      </c>
      <c r="G4">
        <v>3</v>
      </c>
      <c r="H4" s="4">
        <v>28.72</v>
      </c>
      <c r="I4">
        <v>2</v>
      </c>
      <c r="J4" s="3">
        <f>F4+H4</f>
        <v>60.66</v>
      </c>
      <c r="K4" s="2">
        <v>2</v>
      </c>
      <c r="L4">
        <v>69</v>
      </c>
      <c r="M4" s="5" t="s">
        <v>362</v>
      </c>
      <c r="N4" s="6">
        <f>L4</f>
        <v>69</v>
      </c>
      <c r="O4" s="6"/>
    </row>
    <row r="5" spans="1:16" x14ac:dyDescent="0.2">
      <c r="A5" t="s">
        <v>5</v>
      </c>
      <c r="B5" s="1">
        <v>85</v>
      </c>
      <c r="C5" t="s">
        <v>167</v>
      </c>
      <c r="D5" t="s">
        <v>166</v>
      </c>
      <c r="E5" t="s">
        <v>49</v>
      </c>
      <c r="F5" s="4">
        <v>32.54</v>
      </c>
      <c r="G5">
        <v>6</v>
      </c>
      <c r="H5" s="4">
        <v>30.25</v>
      </c>
      <c r="I5">
        <v>9</v>
      </c>
      <c r="J5" s="3">
        <f>F5+H5</f>
        <v>62.79</v>
      </c>
      <c r="K5" s="2">
        <v>7</v>
      </c>
      <c r="L5">
        <v>64</v>
      </c>
      <c r="M5" s="5" t="s">
        <v>362</v>
      </c>
      <c r="N5" s="6">
        <f>L5</f>
        <v>64</v>
      </c>
      <c r="O5" s="6"/>
    </row>
    <row r="6" spans="1:16" x14ac:dyDescent="0.2">
      <c r="A6" t="s">
        <v>5</v>
      </c>
      <c r="B6" s="1">
        <v>86</v>
      </c>
      <c r="C6" t="s">
        <v>169</v>
      </c>
      <c r="D6" t="s">
        <v>168</v>
      </c>
      <c r="E6" t="s">
        <v>49</v>
      </c>
      <c r="F6" s="4">
        <v>33.03</v>
      </c>
      <c r="G6">
        <v>12</v>
      </c>
      <c r="H6" s="4">
        <v>31.82</v>
      </c>
      <c r="I6">
        <v>25</v>
      </c>
      <c r="J6" s="3">
        <f>F6+H6</f>
        <v>64.849999999999994</v>
      </c>
      <c r="K6" s="2">
        <v>17</v>
      </c>
      <c r="L6">
        <v>54</v>
      </c>
      <c r="M6" s="5" t="s">
        <v>362</v>
      </c>
      <c r="N6" s="6">
        <f>L6</f>
        <v>54</v>
      </c>
      <c r="O6" s="6"/>
    </row>
    <row r="7" spans="1:16" x14ac:dyDescent="0.2">
      <c r="A7" t="s">
        <v>5</v>
      </c>
      <c r="B7" s="1">
        <v>88</v>
      </c>
      <c r="C7" t="s">
        <v>172</v>
      </c>
      <c r="D7" t="s">
        <v>171</v>
      </c>
      <c r="E7" t="s">
        <v>49</v>
      </c>
      <c r="F7" s="4">
        <v>33.630000000000003</v>
      </c>
      <c r="G7">
        <v>19</v>
      </c>
      <c r="H7" s="4">
        <v>31.31</v>
      </c>
      <c r="I7">
        <v>19</v>
      </c>
      <c r="J7" s="3">
        <f>F7+H7</f>
        <v>64.94</v>
      </c>
      <c r="K7" s="2">
        <v>18</v>
      </c>
      <c r="L7">
        <v>53</v>
      </c>
      <c r="M7" s="5" t="s">
        <v>362</v>
      </c>
      <c r="N7" s="6">
        <f>L7</f>
        <v>53</v>
      </c>
      <c r="O7" s="6"/>
    </row>
    <row r="8" spans="1:16" x14ac:dyDescent="0.2">
      <c r="A8" t="s">
        <v>5</v>
      </c>
      <c r="B8" s="1">
        <v>84</v>
      </c>
      <c r="C8" t="s">
        <v>165</v>
      </c>
      <c r="D8" t="s">
        <v>164</v>
      </c>
      <c r="E8" t="s">
        <v>49</v>
      </c>
      <c r="F8" s="4">
        <v>33.4</v>
      </c>
      <c r="G8">
        <v>18</v>
      </c>
      <c r="H8" s="4">
        <v>31.59</v>
      </c>
      <c r="I8">
        <v>23</v>
      </c>
      <c r="J8" s="3">
        <f>F8+H8</f>
        <v>64.989999999999995</v>
      </c>
      <c r="K8" s="2">
        <v>19</v>
      </c>
      <c r="L8">
        <v>52</v>
      </c>
      <c r="M8" s="5" t="s">
        <v>362</v>
      </c>
      <c r="N8" s="6">
        <f>L8</f>
        <v>52</v>
      </c>
      <c r="O8" s="6"/>
    </row>
    <row r="9" spans="1:16" x14ac:dyDescent="0.2">
      <c r="A9" t="s">
        <v>5</v>
      </c>
      <c r="B9" s="1">
        <v>87</v>
      </c>
      <c r="C9" t="s">
        <v>116</v>
      </c>
      <c r="D9" t="s">
        <v>170</v>
      </c>
      <c r="E9" t="s">
        <v>49</v>
      </c>
      <c r="F9" s="4">
        <v>34.14</v>
      </c>
      <c r="G9">
        <v>22</v>
      </c>
      <c r="H9" s="4">
        <v>31.59</v>
      </c>
      <c r="I9">
        <v>24</v>
      </c>
      <c r="J9" s="3">
        <f>F9+H9</f>
        <v>65.73</v>
      </c>
      <c r="K9" s="2">
        <v>23</v>
      </c>
      <c r="L9">
        <v>48</v>
      </c>
      <c r="M9" s="5" t="s">
        <v>362</v>
      </c>
      <c r="N9" s="6">
        <f>L9</f>
        <v>48</v>
      </c>
      <c r="O9" s="6"/>
    </row>
    <row r="10" spans="1:16" x14ac:dyDescent="0.2">
      <c r="A10" t="s">
        <v>5</v>
      </c>
      <c r="B10" s="1">
        <v>90</v>
      </c>
      <c r="C10" t="s">
        <v>175</v>
      </c>
      <c r="D10" t="s">
        <v>171</v>
      </c>
      <c r="E10" t="s">
        <v>49</v>
      </c>
      <c r="F10" s="4">
        <v>35.75</v>
      </c>
      <c r="G10">
        <v>31</v>
      </c>
      <c r="H10" s="4">
        <v>34.22</v>
      </c>
      <c r="I10">
        <v>43</v>
      </c>
      <c r="J10" s="3">
        <f>F10+H10</f>
        <v>69.97</v>
      </c>
      <c r="K10" s="2">
        <v>37</v>
      </c>
      <c r="L10">
        <v>34</v>
      </c>
      <c r="M10" s="5" t="s">
        <v>362</v>
      </c>
      <c r="N10" s="6">
        <f>L10</f>
        <v>34</v>
      </c>
      <c r="O10" s="6"/>
    </row>
    <row r="11" spans="1:16" x14ac:dyDescent="0.2">
      <c r="A11" t="s">
        <v>5</v>
      </c>
      <c r="B11" s="1">
        <v>89</v>
      </c>
      <c r="C11" t="s">
        <v>174</v>
      </c>
      <c r="D11" t="s">
        <v>173</v>
      </c>
      <c r="E11" t="s">
        <v>49</v>
      </c>
      <c r="F11" s="4">
        <v>45.11</v>
      </c>
      <c r="G11">
        <v>57</v>
      </c>
      <c r="H11" s="4">
        <v>33.479999999999997</v>
      </c>
      <c r="I11">
        <v>39</v>
      </c>
      <c r="J11" s="3">
        <f>F11+H11</f>
        <v>78.59</v>
      </c>
      <c r="K11" s="2">
        <v>49</v>
      </c>
      <c r="L11">
        <v>22</v>
      </c>
      <c r="M11" s="6"/>
      <c r="N11" s="6"/>
      <c r="O11" s="6"/>
    </row>
    <row r="12" spans="1:16" x14ac:dyDescent="0.2">
      <c r="A12" t="s">
        <v>5</v>
      </c>
      <c r="B12" s="1">
        <v>83</v>
      </c>
      <c r="C12" t="s">
        <v>48</v>
      </c>
      <c r="D12" t="s">
        <v>47</v>
      </c>
      <c r="E12" t="s">
        <v>49</v>
      </c>
      <c r="F12" s="4"/>
      <c r="H12" s="4">
        <v>31.99</v>
      </c>
      <c r="I12">
        <v>28</v>
      </c>
      <c r="K12" s="2">
        <v>61</v>
      </c>
      <c r="L12">
        <v>10</v>
      </c>
      <c r="M12" s="6"/>
      <c r="N12" s="6"/>
      <c r="O12" s="6"/>
    </row>
    <row r="13" spans="1:16" x14ac:dyDescent="0.2">
      <c r="F13" s="4"/>
      <c r="H13" s="4"/>
      <c r="M13" s="6"/>
      <c r="N13" s="6"/>
      <c r="O13" s="6"/>
    </row>
    <row r="14" spans="1:16" x14ac:dyDescent="0.2">
      <c r="A14" t="s">
        <v>5</v>
      </c>
      <c r="B14" s="1">
        <v>371</v>
      </c>
      <c r="C14" t="s">
        <v>344</v>
      </c>
      <c r="D14" t="s">
        <v>343</v>
      </c>
      <c r="E14" t="s">
        <v>37</v>
      </c>
      <c r="F14" s="4">
        <v>32.229999999999997</v>
      </c>
      <c r="G14">
        <v>5</v>
      </c>
      <c r="H14" s="4">
        <v>29.36</v>
      </c>
      <c r="I14">
        <v>5</v>
      </c>
      <c r="J14" s="3">
        <f>F14+H14</f>
        <v>61.589999999999996</v>
      </c>
      <c r="K14" s="2">
        <v>5</v>
      </c>
      <c r="L14">
        <v>66</v>
      </c>
      <c r="M14" s="5" t="s">
        <v>362</v>
      </c>
      <c r="N14" s="6">
        <f>L14</f>
        <v>66</v>
      </c>
      <c r="O14" s="6">
        <f>SUM(N14:N21)</f>
        <v>422</v>
      </c>
      <c r="P14" s="6" t="s">
        <v>412</v>
      </c>
    </row>
    <row r="15" spans="1:16" x14ac:dyDescent="0.2">
      <c r="A15" t="s">
        <v>5</v>
      </c>
      <c r="B15" s="1">
        <v>372</v>
      </c>
      <c r="C15" t="s">
        <v>345</v>
      </c>
      <c r="D15" t="s">
        <v>252</v>
      </c>
      <c r="E15" t="s">
        <v>37</v>
      </c>
      <c r="F15" s="4">
        <v>33</v>
      </c>
      <c r="G15">
        <v>10</v>
      </c>
      <c r="H15" s="4">
        <v>30.32</v>
      </c>
      <c r="I15">
        <v>10</v>
      </c>
      <c r="J15" s="3">
        <f>F15+H15</f>
        <v>63.32</v>
      </c>
      <c r="K15" s="2">
        <v>9</v>
      </c>
      <c r="L15">
        <v>62</v>
      </c>
      <c r="M15" s="5" t="s">
        <v>362</v>
      </c>
      <c r="N15" s="6">
        <f>L15</f>
        <v>62</v>
      </c>
    </row>
    <row r="16" spans="1:16" x14ac:dyDescent="0.2">
      <c r="A16" t="s">
        <v>5</v>
      </c>
      <c r="B16" s="1">
        <v>376</v>
      </c>
      <c r="C16" t="s">
        <v>348</v>
      </c>
      <c r="D16" t="s">
        <v>322</v>
      </c>
      <c r="E16" t="s">
        <v>37</v>
      </c>
      <c r="F16" s="4">
        <v>33.39</v>
      </c>
      <c r="G16">
        <v>16</v>
      </c>
      <c r="H16" s="4">
        <v>30.43</v>
      </c>
      <c r="I16">
        <v>11</v>
      </c>
      <c r="J16" s="3">
        <f>F16+H16</f>
        <v>63.82</v>
      </c>
      <c r="K16" s="2">
        <v>11</v>
      </c>
      <c r="L16">
        <v>60</v>
      </c>
      <c r="M16" s="5" t="s">
        <v>362</v>
      </c>
      <c r="N16" s="6">
        <f>L16</f>
        <v>60</v>
      </c>
      <c r="O16" s="6"/>
    </row>
    <row r="17" spans="1:16" x14ac:dyDescent="0.2">
      <c r="A17" t="s">
        <v>5</v>
      </c>
      <c r="B17" s="1">
        <v>373</v>
      </c>
      <c r="C17" t="s">
        <v>346</v>
      </c>
      <c r="D17" t="s">
        <v>26</v>
      </c>
      <c r="E17" t="s">
        <v>37</v>
      </c>
      <c r="F17" s="4">
        <v>32.96</v>
      </c>
      <c r="G17">
        <v>9</v>
      </c>
      <c r="H17" s="4">
        <v>30.94</v>
      </c>
      <c r="I17">
        <v>16</v>
      </c>
      <c r="J17" s="3">
        <f>F17+H17</f>
        <v>63.900000000000006</v>
      </c>
      <c r="K17" s="2">
        <v>12</v>
      </c>
      <c r="L17">
        <v>59</v>
      </c>
      <c r="M17" s="5" t="s">
        <v>362</v>
      </c>
      <c r="N17" s="6">
        <f>L17</f>
        <v>59</v>
      </c>
      <c r="O17" s="6"/>
    </row>
    <row r="18" spans="1:16" x14ac:dyDescent="0.2">
      <c r="A18" t="s">
        <v>5</v>
      </c>
      <c r="B18" s="1">
        <v>374</v>
      </c>
      <c r="C18" t="s">
        <v>121</v>
      </c>
      <c r="D18" t="s">
        <v>347</v>
      </c>
      <c r="E18" t="s">
        <v>37</v>
      </c>
      <c r="F18" s="4">
        <v>33.229999999999997</v>
      </c>
      <c r="G18">
        <v>14</v>
      </c>
      <c r="H18" s="4">
        <v>30.84</v>
      </c>
      <c r="I18">
        <v>13</v>
      </c>
      <c r="J18" s="3">
        <f>F18+H18</f>
        <v>64.069999999999993</v>
      </c>
      <c r="K18" s="2">
        <v>13</v>
      </c>
      <c r="L18">
        <v>58</v>
      </c>
      <c r="M18" s="5" t="s">
        <v>362</v>
      </c>
      <c r="N18" s="6">
        <f>L18</f>
        <v>58</v>
      </c>
      <c r="O18" s="6"/>
    </row>
    <row r="19" spans="1:16" x14ac:dyDescent="0.2">
      <c r="A19" t="s">
        <v>5</v>
      </c>
      <c r="B19" s="1">
        <v>375</v>
      </c>
      <c r="C19" t="s">
        <v>23</v>
      </c>
      <c r="D19" t="s">
        <v>246</v>
      </c>
      <c r="E19" t="s">
        <v>37</v>
      </c>
      <c r="F19" s="4">
        <v>33.99</v>
      </c>
      <c r="G19">
        <v>21</v>
      </c>
      <c r="H19" s="4">
        <v>31.36</v>
      </c>
      <c r="I19">
        <v>21</v>
      </c>
      <c r="J19" s="3">
        <f>F19+H19</f>
        <v>65.349999999999994</v>
      </c>
      <c r="K19" s="2">
        <v>22</v>
      </c>
      <c r="L19">
        <v>49</v>
      </c>
      <c r="M19" s="5" t="s">
        <v>362</v>
      </c>
      <c r="N19" s="6">
        <f>L19</f>
        <v>49</v>
      </c>
      <c r="O19" s="6"/>
    </row>
    <row r="20" spans="1:16" x14ac:dyDescent="0.2">
      <c r="A20" t="s">
        <v>5</v>
      </c>
      <c r="B20" s="1">
        <v>377</v>
      </c>
      <c r="C20" t="s">
        <v>349</v>
      </c>
      <c r="D20" t="s">
        <v>285</v>
      </c>
      <c r="E20" t="s">
        <v>37</v>
      </c>
      <c r="F20" s="4">
        <v>36.51</v>
      </c>
      <c r="G20">
        <v>36</v>
      </c>
      <c r="H20" s="4">
        <v>33.33</v>
      </c>
      <c r="I20">
        <v>37</v>
      </c>
      <c r="J20" s="3">
        <f>F20+H20</f>
        <v>69.84</v>
      </c>
      <c r="K20" s="2">
        <v>35</v>
      </c>
      <c r="L20">
        <v>36</v>
      </c>
      <c r="M20" s="5" t="s">
        <v>362</v>
      </c>
      <c r="N20" s="6">
        <f>L20</f>
        <v>36</v>
      </c>
      <c r="O20" s="6"/>
    </row>
    <row r="21" spans="1:16" x14ac:dyDescent="0.2">
      <c r="A21" t="s">
        <v>5</v>
      </c>
      <c r="B21" s="1">
        <v>380</v>
      </c>
      <c r="C21" t="s">
        <v>39</v>
      </c>
      <c r="D21" t="s">
        <v>38</v>
      </c>
      <c r="E21" t="s">
        <v>37</v>
      </c>
      <c r="F21" s="4">
        <v>37.64</v>
      </c>
      <c r="G21">
        <v>43</v>
      </c>
      <c r="H21" s="4">
        <v>33.89</v>
      </c>
      <c r="I21">
        <v>40</v>
      </c>
      <c r="J21" s="3">
        <f>F21+H21</f>
        <v>71.53</v>
      </c>
      <c r="K21" s="2">
        <v>39</v>
      </c>
      <c r="L21">
        <v>32</v>
      </c>
      <c r="M21" s="5" t="s">
        <v>362</v>
      </c>
      <c r="N21" s="6">
        <f>L21</f>
        <v>32</v>
      </c>
      <c r="O21" s="6"/>
    </row>
    <row r="22" spans="1:16" x14ac:dyDescent="0.2">
      <c r="A22" t="s">
        <v>5</v>
      </c>
      <c r="B22" s="1">
        <v>379</v>
      </c>
      <c r="C22" t="s">
        <v>36</v>
      </c>
      <c r="D22" t="s">
        <v>35</v>
      </c>
      <c r="E22" t="s">
        <v>37</v>
      </c>
      <c r="F22" s="4">
        <v>73.83</v>
      </c>
      <c r="G22">
        <v>60</v>
      </c>
      <c r="H22" s="4">
        <v>34.49</v>
      </c>
      <c r="I22">
        <v>44</v>
      </c>
      <c r="J22" s="3">
        <f>F22+H22</f>
        <v>108.32</v>
      </c>
      <c r="K22" s="2">
        <v>58</v>
      </c>
      <c r="L22">
        <v>13</v>
      </c>
      <c r="M22" s="6"/>
      <c r="N22" s="6"/>
      <c r="O22" s="6"/>
    </row>
    <row r="23" spans="1:16" x14ac:dyDescent="0.2">
      <c r="A23" t="s">
        <v>5</v>
      </c>
      <c r="B23" s="1">
        <v>378</v>
      </c>
      <c r="C23" t="s">
        <v>351</v>
      </c>
      <c r="D23" t="s">
        <v>350</v>
      </c>
      <c r="E23" t="s">
        <v>37</v>
      </c>
      <c r="F23" s="4">
        <v>37.619999999999997</v>
      </c>
      <c r="G23">
        <v>42</v>
      </c>
      <c r="H23" s="4" t="s">
        <v>52</v>
      </c>
      <c r="K23" s="2">
        <v>63</v>
      </c>
      <c r="L23">
        <v>8</v>
      </c>
      <c r="M23" s="6"/>
      <c r="N23" s="6"/>
      <c r="O23" s="6"/>
    </row>
    <row r="24" spans="1:16" x14ac:dyDescent="0.2">
      <c r="F24" s="4"/>
      <c r="H24" s="4"/>
      <c r="M24" s="6"/>
      <c r="N24" s="6"/>
      <c r="O24" s="6"/>
    </row>
    <row r="25" spans="1:16" x14ac:dyDescent="0.2">
      <c r="A25" t="s">
        <v>5</v>
      </c>
      <c r="B25" s="1">
        <v>362</v>
      </c>
      <c r="C25" t="s">
        <v>330</v>
      </c>
      <c r="D25" t="s">
        <v>329</v>
      </c>
      <c r="E25" t="s">
        <v>16</v>
      </c>
      <c r="F25" s="4">
        <v>31.79</v>
      </c>
      <c r="G25">
        <v>2</v>
      </c>
      <c r="H25" s="4">
        <v>29.44</v>
      </c>
      <c r="I25">
        <v>6</v>
      </c>
      <c r="J25" s="3">
        <f>F25+H25</f>
        <v>61.230000000000004</v>
      </c>
      <c r="K25" s="2">
        <v>3</v>
      </c>
      <c r="L25">
        <v>68</v>
      </c>
      <c r="M25" s="5" t="s">
        <v>362</v>
      </c>
      <c r="N25" s="6">
        <f>L25</f>
        <v>68</v>
      </c>
      <c r="O25" s="6">
        <f>SUM(N25:N32)</f>
        <v>416</v>
      </c>
      <c r="P25" t="s">
        <v>421</v>
      </c>
    </row>
    <row r="26" spans="1:16" x14ac:dyDescent="0.2">
      <c r="A26" t="s">
        <v>5</v>
      </c>
      <c r="B26" s="1">
        <v>361</v>
      </c>
      <c r="C26" t="s">
        <v>328</v>
      </c>
      <c r="D26" t="s">
        <v>327</v>
      </c>
      <c r="E26" t="s">
        <v>16</v>
      </c>
      <c r="F26" s="4">
        <v>32.130000000000003</v>
      </c>
      <c r="G26">
        <v>4</v>
      </c>
      <c r="H26" s="4">
        <v>29.33</v>
      </c>
      <c r="I26">
        <v>4</v>
      </c>
      <c r="J26" s="3">
        <f>F26+H26</f>
        <v>61.46</v>
      </c>
      <c r="K26" s="2">
        <v>4</v>
      </c>
      <c r="L26">
        <v>67</v>
      </c>
      <c r="M26" s="5" t="s">
        <v>362</v>
      </c>
      <c r="N26" s="6">
        <f>L26</f>
        <v>67</v>
      </c>
      <c r="O26" s="6"/>
    </row>
    <row r="27" spans="1:16" x14ac:dyDescent="0.2">
      <c r="A27" t="s">
        <v>5</v>
      </c>
      <c r="B27" s="1">
        <v>364</v>
      </c>
      <c r="C27" t="s">
        <v>334</v>
      </c>
      <c r="D27" t="s">
        <v>333</v>
      </c>
      <c r="E27" t="s">
        <v>16</v>
      </c>
      <c r="F27" s="4">
        <v>32.700000000000003</v>
      </c>
      <c r="G27">
        <v>7</v>
      </c>
      <c r="H27" s="4">
        <v>30.07</v>
      </c>
      <c r="I27">
        <v>7</v>
      </c>
      <c r="J27" s="3">
        <f>F27+H27</f>
        <v>62.77</v>
      </c>
      <c r="K27" s="2">
        <v>6</v>
      </c>
      <c r="L27">
        <v>65</v>
      </c>
      <c r="M27" s="5" t="s">
        <v>362</v>
      </c>
      <c r="N27" s="6">
        <f>L27</f>
        <v>65</v>
      </c>
      <c r="O27" s="6"/>
    </row>
    <row r="28" spans="1:16" x14ac:dyDescent="0.2">
      <c r="A28" t="s">
        <v>5</v>
      </c>
      <c r="B28" s="1">
        <v>363</v>
      </c>
      <c r="C28" t="s">
        <v>332</v>
      </c>
      <c r="D28" t="s">
        <v>331</v>
      </c>
      <c r="E28" t="s">
        <v>16</v>
      </c>
      <c r="F28" s="4">
        <v>33.06</v>
      </c>
      <c r="G28">
        <v>13</v>
      </c>
      <c r="H28" s="4">
        <v>30.58</v>
      </c>
      <c r="I28">
        <v>12</v>
      </c>
      <c r="J28" s="3">
        <f>F28+H28</f>
        <v>63.64</v>
      </c>
      <c r="K28" s="2">
        <v>10</v>
      </c>
      <c r="L28">
        <v>61</v>
      </c>
      <c r="M28" s="5" t="s">
        <v>362</v>
      </c>
      <c r="N28" s="6">
        <f>L28</f>
        <v>61</v>
      </c>
      <c r="O28" s="6"/>
    </row>
    <row r="29" spans="1:16" x14ac:dyDescent="0.2">
      <c r="A29" t="s">
        <v>5</v>
      </c>
      <c r="B29" s="1">
        <v>365</v>
      </c>
      <c r="C29" t="s">
        <v>336</v>
      </c>
      <c r="D29" t="s">
        <v>335</v>
      </c>
      <c r="E29" t="s">
        <v>16</v>
      </c>
      <c r="F29" s="4">
        <v>34.24</v>
      </c>
      <c r="G29">
        <v>24</v>
      </c>
      <c r="H29" s="4">
        <v>31.51</v>
      </c>
      <c r="I29">
        <v>22</v>
      </c>
      <c r="J29" s="3">
        <f>F29+H29</f>
        <v>65.75</v>
      </c>
      <c r="K29" s="2">
        <v>24</v>
      </c>
      <c r="L29">
        <v>47</v>
      </c>
      <c r="M29" s="5" t="s">
        <v>362</v>
      </c>
      <c r="N29" s="6">
        <f>L29</f>
        <v>47</v>
      </c>
      <c r="O29" s="6"/>
    </row>
    <row r="30" spans="1:16" x14ac:dyDescent="0.2">
      <c r="A30" t="s">
        <v>5</v>
      </c>
      <c r="B30" s="1">
        <v>367</v>
      </c>
      <c r="C30" t="s">
        <v>340</v>
      </c>
      <c r="D30" t="s">
        <v>339</v>
      </c>
      <c r="E30" t="s">
        <v>16</v>
      </c>
      <c r="F30" s="4">
        <v>36.14</v>
      </c>
      <c r="G30">
        <v>33</v>
      </c>
      <c r="H30" s="4">
        <v>32.630000000000003</v>
      </c>
      <c r="I30">
        <v>32</v>
      </c>
      <c r="J30" s="3">
        <f>F30+H30</f>
        <v>68.77000000000001</v>
      </c>
      <c r="K30" s="2">
        <v>31</v>
      </c>
      <c r="L30">
        <v>40</v>
      </c>
      <c r="M30" s="5" t="s">
        <v>362</v>
      </c>
      <c r="N30" s="6">
        <f>L30</f>
        <v>40</v>
      </c>
      <c r="O30" s="6"/>
    </row>
    <row r="31" spans="1:16" x14ac:dyDescent="0.2">
      <c r="A31" t="s">
        <v>5</v>
      </c>
      <c r="B31" s="1">
        <v>368</v>
      </c>
      <c r="C31" t="s">
        <v>73</v>
      </c>
      <c r="D31" t="s">
        <v>339</v>
      </c>
      <c r="E31" t="s">
        <v>16</v>
      </c>
      <c r="F31" s="4">
        <v>36.65</v>
      </c>
      <c r="G31">
        <v>38</v>
      </c>
      <c r="H31" s="4">
        <v>32.76</v>
      </c>
      <c r="I31">
        <v>35</v>
      </c>
      <c r="J31" s="3">
        <f>F31+H31</f>
        <v>69.41</v>
      </c>
      <c r="K31" s="2">
        <v>33</v>
      </c>
      <c r="L31">
        <v>38</v>
      </c>
      <c r="M31" s="5" t="s">
        <v>362</v>
      </c>
      <c r="N31" s="6">
        <f>L31</f>
        <v>38</v>
      </c>
      <c r="O31" s="6"/>
    </row>
    <row r="32" spans="1:16" x14ac:dyDescent="0.2">
      <c r="A32" t="s">
        <v>5</v>
      </c>
      <c r="B32" s="1">
        <v>366</v>
      </c>
      <c r="C32" t="s">
        <v>338</v>
      </c>
      <c r="D32" t="s">
        <v>337</v>
      </c>
      <c r="E32" t="s">
        <v>16</v>
      </c>
      <c r="F32" s="4">
        <v>37.5</v>
      </c>
      <c r="G32">
        <v>41</v>
      </c>
      <c r="H32" s="4">
        <v>34.130000000000003</v>
      </c>
      <c r="I32">
        <v>42</v>
      </c>
      <c r="J32" s="3">
        <f>F32+H32</f>
        <v>71.63</v>
      </c>
      <c r="K32" s="2">
        <v>41</v>
      </c>
      <c r="L32">
        <v>30</v>
      </c>
      <c r="M32" s="5" t="s">
        <v>362</v>
      </c>
      <c r="N32" s="6">
        <f>L32</f>
        <v>30</v>
      </c>
      <c r="O32" s="6"/>
    </row>
    <row r="33" spans="1:16" x14ac:dyDescent="0.2">
      <c r="A33" t="s">
        <v>5</v>
      </c>
      <c r="B33" s="1">
        <v>370</v>
      </c>
      <c r="C33" t="s">
        <v>342</v>
      </c>
      <c r="D33" t="s">
        <v>307</v>
      </c>
      <c r="E33" t="s">
        <v>16</v>
      </c>
      <c r="F33" s="4">
        <v>42.12</v>
      </c>
      <c r="G33">
        <v>54</v>
      </c>
      <c r="H33" s="4">
        <v>37.840000000000003</v>
      </c>
      <c r="I33">
        <v>56</v>
      </c>
      <c r="J33" s="3">
        <f>F33+H33</f>
        <v>79.960000000000008</v>
      </c>
      <c r="K33" s="2">
        <v>52</v>
      </c>
      <c r="L33">
        <v>19</v>
      </c>
      <c r="M33" s="6"/>
      <c r="N33" s="6"/>
      <c r="O33" s="6"/>
    </row>
    <row r="34" spans="1:16" x14ac:dyDescent="0.2">
      <c r="A34" t="s">
        <v>5</v>
      </c>
      <c r="B34" s="1">
        <v>369</v>
      </c>
      <c r="C34" t="s">
        <v>125</v>
      </c>
      <c r="D34" t="s">
        <v>341</v>
      </c>
      <c r="E34" t="s">
        <v>16</v>
      </c>
      <c r="F34" s="4">
        <v>38.369999999999997</v>
      </c>
      <c r="G34">
        <v>45</v>
      </c>
      <c r="H34" s="4">
        <v>51.43</v>
      </c>
      <c r="I34">
        <v>62</v>
      </c>
      <c r="J34" s="3">
        <f>F34+H34</f>
        <v>89.8</v>
      </c>
      <c r="K34" s="2">
        <v>55</v>
      </c>
      <c r="L34">
        <v>16</v>
      </c>
      <c r="M34" s="6"/>
      <c r="N34" s="6"/>
      <c r="O34" s="6"/>
    </row>
    <row r="35" spans="1:16" x14ac:dyDescent="0.2">
      <c r="F35" s="4"/>
      <c r="H35" s="4"/>
      <c r="J35" s="3"/>
      <c r="M35" s="6"/>
      <c r="N35" s="6"/>
      <c r="O35" s="6"/>
    </row>
    <row r="36" spans="1:16" x14ac:dyDescent="0.2">
      <c r="A36" t="s">
        <v>5</v>
      </c>
      <c r="B36" s="1">
        <v>140</v>
      </c>
      <c r="C36" t="s">
        <v>236</v>
      </c>
      <c r="D36" t="s">
        <v>235</v>
      </c>
      <c r="E36" t="s">
        <v>13</v>
      </c>
      <c r="F36" s="4">
        <v>33.01</v>
      </c>
      <c r="G36">
        <v>11</v>
      </c>
      <c r="H36" s="4">
        <v>31.35</v>
      </c>
      <c r="I36">
        <v>20</v>
      </c>
      <c r="J36" s="3">
        <f>SUM(F36:H36)</f>
        <v>75.36</v>
      </c>
      <c r="K36" s="2">
        <v>11</v>
      </c>
      <c r="L36">
        <v>60</v>
      </c>
      <c r="M36" s="5" t="s">
        <v>362</v>
      </c>
      <c r="N36" s="6">
        <f>L36</f>
        <v>60</v>
      </c>
      <c r="O36" s="6">
        <f>SUM(N36:N43)</f>
        <v>356</v>
      </c>
      <c r="P36" t="s">
        <v>425</v>
      </c>
    </row>
    <row r="37" spans="1:16" x14ac:dyDescent="0.2">
      <c r="A37" t="s">
        <v>5</v>
      </c>
      <c r="B37" s="1">
        <v>132</v>
      </c>
      <c r="C37" t="s">
        <v>123</v>
      </c>
      <c r="D37" t="s">
        <v>227</v>
      </c>
      <c r="E37" t="s">
        <v>13</v>
      </c>
      <c r="F37" s="4">
        <v>33.229999999999997</v>
      </c>
      <c r="G37">
        <v>15</v>
      </c>
      <c r="H37" s="4">
        <v>30.93</v>
      </c>
      <c r="I37">
        <v>15</v>
      </c>
      <c r="J37" s="3">
        <f>SUM(F37:H37)</f>
        <v>79.16</v>
      </c>
      <c r="K37" s="2">
        <v>15</v>
      </c>
      <c r="L37">
        <v>56</v>
      </c>
      <c r="M37" s="5" t="s">
        <v>362</v>
      </c>
      <c r="N37" s="6">
        <f>L37</f>
        <v>56</v>
      </c>
      <c r="O37" s="6"/>
    </row>
    <row r="38" spans="1:16" x14ac:dyDescent="0.2">
      <c r="A38" t="s">
        <v>5</v>
      </c>
      <c r="B38" s="1">
        <v>134</v>
      </c>
      <c r="C38" t="s">
        <v>230</v>
      </c>
      <c r="D38" t="s">
        <v>229</v>
      </c>
      <c r="E38" t="s">
        <v>13</v>
      </c>
      <c r="F38" s="4">
        <v>33.909999999999997</v>
      </c>
      <c r="G38">
        <v>20</v>
      </c>
      <c r="H38" s="4">
        <v>31.12</v>
      </c>
      <c r="I38">
        <v>17</v>
      </c>
      <c r="J38" s="3">
        <f>SUM(F38:H38)</f>
        <v>85.03</v>
      </c>
      <c r="K38" s="2">
        <v>20</v>
      </c>
      <c r="L38">
        <v>51</v>
      </c>
      <c r="M38" s="5" t="s">
        <v>362</v>
      </c>
      <c r="N38" s="6">
        <f>L38</f>
        <v>51</v>
      </c>
      <c r="O38" s="6"/>
    </row>
    <row r="39" spans="1:16" x14ac:dyDescent="0.2">
      <c r="A39" t="s">
        <v>5</v>
      </c>
      <c r="B39" s="1">
        <v>133</v>
      </c>
      <c r="C39" t="s">
        <v>172</v>
      </c>
      <c r="D39" t="s">
        <v>228</v>
      </c>
      <c r="E39" t="s">
        <v>13</v>
      </c>
      <c r="F39" s="4">
        <v>34.159999999999997</v>
      </c>
      <c r="G39">
        <v>23</v>
      </c>
      <c r="H39" s="4">
        <v>31.17</v>
      </c>
      <c r="I39">
        <v>18</v>
      </c>
      <c r="J39" s="3">
        <f>SUM(F39:H39)</f>
        <v>88.33</v>
      </c>
      <c r="K39" s="2">
        <v>23</v>
      </c>
      <c r="L39">
        <v>48</v>
      </c>
      <c r="M39" s="5" t="s">
        <v>362</v>
      </c>
      <c r="N39" s="6">
        <f>L39</f>
        <v>48</v>
      </c>
      <c r="O39" s="6"/>
    </row>
    <row r="40" spans="1:16" x14ac:dyDescent="0.2">
      <c r="A40" t="s">
        <v>5</v>
      </c>
      <c r="B40" s="1">
        <v>136</v>
      </c>
      <c r="C40" t="s">
        <v>36</v>
      </c>
      <c r="D40" t="s">
        <v>231</v>
      </c>
      <c r="E40" t="s">
        <v>13</v>
      </c>
      <c r="F40" s="4">
        <v>34.369999999999997</v>
      </c>
      <c r="G40">
        <v>25</v>
      </c>
      <c r="H40" s="4">
        <v>31.99</v>
      </c>
      <c r="I40">
        <v>27</v>
      </c>
      <c r="J40" s="3">
        <f>SUM(F40:H40)</f>
        <v>91.36</v>
      </c>
      <c r="K40" s="2">
        <v>25</v>
      </c>
      <c r="L40">
        <v>46</v>
      </c>
      <c r="M40" s="5" t="s">
        <v>362</v>
      </c>
      <c r="N40" s="6">
        <f>L40</f>
        <v>46</v>
      </c>
      <c r="O40" s="6"/>
    </row>
    <row r="41" spans="1:16" x14ac:dyDescent="0.2">
      <c r="A41" t="s">
        <v>5</v>
      </c>
      <c r="B41" s="1">
        <v>135</v>
      </c>
      <c r="C41" t="s">
        <v>230</v>
      </c>
      <c r="D41" t="s">
        <v>212</v>
      </c>
      <c r="E41" t="s">
        <v>13</v>
      </c>
      <c r="F41" s="4">
        <v>35.520000000000003</v>
      </c>
      <c r="G41">
        <v>29</v>
      </c>
      <c r="H41" s="4">
        <v>32.119999999999997</v>
      </c>
      <c r="I41">
        <v>30</v>
      </c>
      <c r="J41" s="3">
        <f>SUM(F41:H41)</f>
        <v>96.640000000000015</v>
      </c>
      <c r="K41" s="2">
        <v>29</v>
      </c>
      <c r="L41">
        <v>42</v>
      </c>
      <c r="M41" s="5" t="s">
        <v>362</v>
      </c>
      <c r="N41" s="6">
        <f>L41</f>
        <v>42</v>
      </c>
      <c r="O41" s="6"/>
    </row>
    <row r="42" spans="1:16" x14ac:dyDescent="0.2">
      <c r="A42" t="s">
        <v>5</v>
      </c>
      <c r="B42" s="1">
        <v>139</v>
      </c>
      <c r="C42" t="s">
        <v>234</v>
      </c>
      <c r="D42" t="s">
        <v>233</v>
      </c>
      <c r="E42" t="s">
        <v>13</v>
      </c>
      <c r="F42" s="4">
        <v>38.72</v>
      </c>
      <c r="G42">
        <v>48</v>
      </c>
      <c r="H42" s="4">
        <v>35.76</v>
      </c>
      <c r="I42">
        <v>49</v>
      </c>
      <c r="J42" s="3">
        <f>SUM(F42:H42)</f>
        <v>122.47999999999999</v>
      </c>
      <c r="K42" s="2">
        <v>44</v>
      </c>
      <c r="L42">
        <v>27</v>
      </c>
      <c r="M42" s="5" t="s">
        <v>362</v>
      </c>
      <c r="N42" s="6">
        <f>L42</f>
        <v>27</v>
      </c>
      <c r="O42" s="6"/>
    </row>
    <row r="43" spans="1:16" x14ac:dyDescent="0.2">
      <c r="A43" t="s">
        <v>5</v>
      </c>
      <c r="B43" s="1">
        <v>137</v>
      </c>
      <c r="C43" t="s">
        <v>100</v>
      </c>
      <c r="D43" t="s">
        <v>232</v>
      </c>
      <c r="E43" t="s">
        <v>13</v>
      </c>
      <c r="F43" s="4">
        <v>38.659999999999997</v>
      </c>
      <c r="G43">
        <v>47</v>
      </c>
      <c r="H43" s="4">
        <v>37.01</v>
      </c>
      <c r="I43">
        <v>53</v>
      </c>
      <c r="J43" s="3">
        <f>SUM(F43:H43)</f>
        <v>122.66999999999999</v>
      </c>
      <c r="K43" s="2">
        <v>45</v>
      </c>
      <c r="L43">
        <v>26</v>
      </c>
      <c r="M43" s="5" t="s">
        <v>362</v>
      </c>
      <c r="N43" s="6">
        <f>L43</f>
        <v>26</v>
      </c>
      <c r="O43" s="6"/>
    </row>
    <row r="44" spans="1:16" x14ac:dyDescent="0.2">
      <c r="A44" t="s">
        <v>5</v>
      </c>
      <c r="B44" s="1">
        <v>138</v>
      </c>
      <c r="C44" t="s">
        <v>36</v>
      </c>
      <c r="D44" t="s">
        <v>218</v>
      </c>
      <c r="E44" t="s">
        <v>13</v>
      </c>
      <c r="F44" s="4">
        <v>37.86</v>
      </c>
      <c r="G44">
        <v>44</v>
      </c>
      <c r="H44" s="4">
        <v>56.31</v>
      </c>
      <c r="I44">
        <v>63</v>
      </c>
      <c r="J44" s="3">
        <f>SUM(F44:H44)</f>
        <v>138.17000000000002</v>
      </c>
      <c r="K44" s="2">
        <v>54</v>
      </c>
      <c r="L44">
        <v>17</v>
      </c>
      <c r="M44" s="6"/>
      <c r="N44" s="6"/>
      <c r="O44" s="6"/>
    </row>
    <row r="45" spans="1:16" x14ac:dyDescent="0.2">
      <c r="A45" t="s">
        <v>5</v>
      </c>
      <c r="B45" s="1">
        <v>131</v>
      </c>
      <c r="C45" t="s">
        <v>226</v>
      </c>
      <c r="D45" t="s">
        <v>225</v>
      </c>
      <c r="E45" t="s">
        <v>13</v>
      </c>
      <c r="F45" s="4">
        <v>63</v>
      </c>
      <c r="G45">
        <v>58</v>
      </c>
      <c r="H45" s="4">
        <v>29.29</v>
      </c>
      <c r="I45">
        <v>3</v>
      </c>
      <c r="J45" s="3">
        <f>SUM(F45:H45)</f>
        <v>150.29</v>
      </c>
      <c r="K45" s="2">
        <v>57</v>
      </c>
      <c r="L45">
        <v>14</v>
      </c>
      <c r="M45" s="6"/>
      <c r="N45" s="6"/>
      <c r="O45" s="6"/>
    </row>
    <row r="46" spans="1:16" x14ac:dyDescent="0.2">
      <c r="F46" s="4"/>
      <c r="H46" s="4"/>
      <c r="J46" s="3"/>
      <c r="M46" s="6"/>
      <c r="N46" s="6"/>
      <c r="O46" s="6"/>
    </row>
    <row r="47" spans="1:16" x14ac:dyDescent="0.2">
      <c r="A47" t="s">
        <v>5</v>
      </c>
      <c r="B47" s="1">
        <v>1</v>
      </c>
      <c r="C47" t="s">
        <v>71</v>
      </c>
      <c r="D47" t="s">
        <v>70</v>
      </c>
      <c r="E47" t="s">
        <v>4</v>
      </c>
      <c r="F47" s="4">
        <v>32.909999999999997</v>
      </c>
      <c r="G47">
        <v>8</v>
      </c>
      <c r="H47" s="4">
        <v>30.17</v>
      </c>
      <c r="I47">
        <v>8</v>
      </c>
      <c r="J47" s="3">
        <f>F47+H47</f>
        <v>63.08</v>
      </c>
      <c r="K47" s="2">
        <v>8</v>
      </c>
      <c r="L47">
        <v>63</v>
      </c>
      <c r="M47" s="5" t="s">
        <v>362</v>
      </c>
      <c r="N47" s="6">
        <f>L47</f>
        <v>63</v>
      </c>
      <c r="O47" s="6">
        <f>SUM(N47:N53)</f>
        <v>287</v>
      </c>
      <c r="P47" t="s">
        <v>427</v>
      </c>
    </row>
    <row r="48" spans="1:16" x14ac:dyDescent="0.2">
      <c r="A48" t="s">
        <v>5</v>
      </c>
      <c r="B48" s="1">
        <v>10</v>
      </c>
      <c r="C48" t="s">
        <v>83</v>
      </c>
      <c r="D48" t="s">
        <v>82</v>
      </c>
      <c r="E48" t="s">
        <v>4</v>
      </c>
      <c r="F48" s="4">
        <v>34.47</v>
      </c>
      <c r="G48">
        <v>26</v>
      </c>
      <c r="H48" s="4">
        <v>32.04</v>
      </c>
      <c r="I48">
        <v>29</v>
      </c>
      <c r="J48" s="3">
        <f>F48+H48</f>
        <v>66.509999999999991</v>
      </c>
      <c r="K48" s="2">
        <v>26</v>
      </c>
      <c r="L48">
        <v>45</v>
      </c>
      <c r="M48" s="5" t="s">
        <v>362</v>
      </c>
      <c r="N48" s="6">
        <f>L48</f>
        <v>45</v>
      </c>
      <c r="O48" s="6"/>
    </row>
    <row r="49" spans="1:16" x14ac:dyDescent="0.2">
      <c r="A49" t="s">
        <v>5</v>
      </c>
      <c r="B49" s="1">
        <v>6</v>
      </c>
      <c r="C49" t="s">
        <v>77</v>
      </c>
      <c r="D49" t="s">
        <v>76</v>
      </c>
      <c r="E49" t="s">
        <v>4</v>
      </c>
      <c r="F49" s="4">
        <v>34.74</v>
      </c>
      <c r="G49">
        <v>28</v>
      </c>
      <c r="H49" s="4">
        <v>33.020000000000003</v>
      </c>
      <c r="I49">
        <v>36</v>
      </c>
      <c r="J49" s="3">
        <f>F49+H49</f>
        <v>67.760000000000005</v>
      </c>
      <c r="K49" s="2">
        <v>29</v>
      </c>
      <c r="L49">
        <v>42</v>
      </c>
      <c r="M49" s="5" t="s">
        <v>362</v>
      </c>
      <c r="N49" s="6">
        <f>L49</f>
        <v>42</v>
      </c>
      <c r="O49" s="6"/>
    </row>
    <row r="50" spans="1:16" x14ac:dyDescent="0.2">
      <c r="A50" t="s">
        <v>5</v>
      </c>
      <c r="B50" s="1">
        <v>3</v>
      </c>
      <c r="C50" t="s">
        <v>73</v>
      </c>
      <c r="D50" t="s">
        <v>72</v>
      </c>
      <c r="E50" t="s">
        <v>4</v>
      </c>
      <c r="F50" s="4">
        <v>35.869999999999997</v>
      </c>
      <c r="G50">
        <v>32</v>
      </c>
      <c r="H50" s="4">
        <v>32.729999999999997</v>
      </c>
      <c r="I50">
        <v>34</v>
      </c>
      <c r="J50" s="3">
        <f>F50+H50</f>
        <v>68.599999999999994</v>
      </c>
      <c r="K50" s="2">
        <v>30</v>
      </c>
      <c r="L50">
        <v>41</v>
      </c>
      <c r="M50" s="5" t="s">
        <v>362</v>
      </c>
      <c r="N50" s="6">
        <f>L50</f>
        <v>41</v>
      </c>
      <c r="O50" s="6"/>
    </row>
    <row r="51" spans="1:16" x14ac:dyDescent="0.2">
      <c r="A51" t="s">
        <v>5</v>
      </c>
      <c r="B51" s="1">
        <v>5</v>
      </c>
      <c r="C51" t="s">
        <v>75</v>
      </c>
      <c r="D51" t="s">
        <v>74</v>
      </c>
      <c r="E51" t="s">
        <v>4</v>
      </c>
      <c r="F51" s="4">
        <v>35.57</v>
      </c>
      <c r="G51">
        <v>30</v>
      </c>
      <c r="H51" s="4">
        <v>34.07</v>
      </c>
      <c r="I51">
        <v>41</v>
      </c>
      <c r="J51" s="3">
        <f>F51+H51</f>
        <v>69.64</v>
      </c>
      <c r="K51" s="2">
        <v>34</v>
      </c>
      <c r="L51">
        <v>37</v>
      </c>
      <c r="M51" s="5" t="s">
        <v>362</v>
      </c>
      <c r="N51" s="6">
        <f>L51</f>
        <v>37</v>
      </c>
      <c r="O51" s="6"/>
    </row>
    <row r="52" spans="1:16" x14ac:dyDescent="0.2">
      <c r="A52" t="s">
        <v>5</v>
      </c>
      <c r="B52" s="1">
        <v>7</v>
      </c>
      <c r="C52" t="s">
        <v>79</v>
      </c>
      <c r="D52" t="s">
        <v>78</v>
      </c>
      <c r="E52" t="s">
        <v>4</v>
      </c>
      <c r="F52" s="4">
        <v>36.56</v>
      </c>
      <c r="G52">
        <v>37</v>
      </c>
      <c r="H52" s="4">
        <v>33.39</v>
      </c>
      <c r="I52">
        <v>38</v>
      </c>
      <c r="J52" s="3">
        <f>F52+H52</f>
        <v>69.95</v>
      </c>
      <c r="K52" s="2">
        <v>36</v>
      </c>
      <c r="L52">
        <v>35</v>
      </c>
      <c r="M52" s="5" t="s">
        <v>362</v>
      </c>
      <c r="N52" s="6">
        <f>L52</f>
        <v>35</v>
      </c>
      <c r="O52" s="6"/>
    </row>
    <row r="53" spans="1:16" x14ac:dyDescent="0.2">
      <c r="A53" t="s">
        <v>5</v>
      </c>
      <c r="B53" s="1">
        <v>8</v>
      </c>
      <c r="C53" t="s">
        <v>81</v>
      </c>
      <c r="D53" t="s">
        <v>80</v>
      </c>
      <c r="E53" t="s">
        <v>4</v>
      </c>
      <c r="F53" s="4">
        <v>39.42</v>
      </c>
      <c r="G53">
        <v>49</v>
      </c>
      <c r="H53" s="4">
        <v>36.25</v>
      </c>
      <c r="I53">
        <v>51</v>
      </c>
      <c r="J53" s="3">
        <f>F53+H53</f>
        <v>75.67</v>
      </c>
      <c r="K53" s="2">
        <v>47</v>
      </c>
      <c r="L53">
        <v>24</v>
      </c>
      <c r="M53" s="5" t="s">
        <v>362</v>
      </c>
      <c r="N53" s="6">
        <f>L53</f>
        <v>24</v>
      </c>
      <c r="O53" s="6"/>
    </row>
    <row r="54" spans="1:16" x14ac:dyDescent="0.2">
      <c r="F54" s="4"/>
      <c r="H54" s="4"/>
      <c r="J54" s="3"/>
      <c r="M54" s="5"/>
      <c r="N54" s="6"/>
      <c r="O54" s="6"/>
    </row>
    <row r="55" spans="1:16" x14ac:dyDescent="0.2">
      <c r="A55" t="s">
        <v>5</v>
      </c>
      <c r="B55" s="1">
        <v>31</v>
      </c>
      <c r="C55" t="s">
        <v>101</v>
      </c>
      <c r="D55" t="s">
        <v>6</v>
      </c>
      <c r="E55" t="s">
        <v>10</v>
      </c>
      <c r="F55" s="4">
        <v>33.4</v>
      </c>
      <c r="G55">
        <v>17</v>
      </c>
      <c r="H55" s="4">
        <v>30.9</v>
      </c>
      <c r="I55">
        <v>14</v>
      </c>
      <c r="J55" s="3">
        <f>F55+H55</f>
        <v>64.3</v>
      </c>
      <c r="K55" s="2">
        <v>15</v>
      </c>
      <c r="L55">
        <v>56</v>
      </c>
      <c r="M55" s="5" t="s">
        <v>362</v>
      </c>
      <c r="N55" s="6">
        <f>L55</f>
        <v>56</v>
      </c>
      <c r="O55" s="6">
        <f>SUM(N55:N62)</f>
        <v>272</v>
      </c>
      <c r="P55" t="s">
        <v>453</v>
      </c>
    </row>
    <row r="56" spans="1:16" x14ac:dyDescent="0.2">
      <c r="A56" t="s">
        <v>5</v>
      </c>
      <c r="B56" s="1">
        <v>34</v>
      </c>
      <c r="C56" t="s">
        <v>107</v>
      </c>
      <c r="D56" t="s">
        <v>106</v>
      </c>
      <c r="E56" t="s">
        <v>10</v>
      </c>
      <c r="F56" s="4">
        <v>34.71</v>
      </c>
      <c r="G56">
        <v>27</v>
      </c>
      <c r="H56" s="4">
        <v>32.25</v>
      </c>
      <c r="I56">
        <v>31</v>
      </c>
      <c r="J56" s="3">
        <f>F56+H56</f>
        <v>66.960000000000008</v>
      </c>
      <c r="K56" s="2">
        <v>27</v>
      </c>
      <c r="L56">
        <v>44</v>
      </c>
      <c r="M56" s="5" t="s">
        <v>362</v>
      </c>
      <c r="N56" s="6">
        <f>L56</f>
        <v>44</v>
      </c>
      <c r="O56" s="6"/>
    </row>
    <row r="57" spans="1:16" x14ac:dyDescent="0.2">
      <c r="A57" t="s">
        <v>5</v>
      </c>
      <c r="B57" s="1">
        <v>35</v>
      </c>
      <c r="C57" t="s">
        <v>109</v>
      </c>
      <c r="D57" t="s">
        <v>108</v>
      </c>
      <c r="E57" t="s">
        <v>10</v>
      </c>
      <c r="F57" s="4">
        <v>36.33</v>
      </c>
      <c r="G57">
        <v>34</v>
      </c>
      <c r="H57" s="4">
        <v>32.65</v>
      </c>
      <c r="I57">
        <v>33</v>
      </c>
      <c r="J57" s="3">
        <f>F57+H57</f>
        <v>68.97999999999999</v>
      </c>
      <c r="K57" s="2">
        <v>32</v>
      </c>
      <c r="L57">
        <v>39</v>
      </c>
      <c r="M57" s="5" t="s">
        <v>362</v>
      </c>
      <c r="N57" s="6">
        <f>L57</f>
        <v>39</v>
      </c>
      <c r="O57" s="6"/>
    </row>
    <row r="58" spans="1:16" x14ac:dyDescent="0.2">
      <c r="A58" t="s">
        <v>5</v>
      </c>
      <c r="B58" s="1">
        <v>32</v>
      </c>
      <c r="C58" t="s">
        <v>103</v>
      </c>
      <c r="D58" t="s">
        <v>102</v>
      </c>
      <c r="E58" t="s">
        <v>10</v>
      </c>
      <c r="F58" s="4">
        <v>38.659999999999997</v>
      </c>
      <c r="G58">
        <v>46</v>
      </c>
      <c r="H58" s="4">
        <v>31.95</v>
      </c>
      <c r="I58">
        <v>26</v>
      </c>
      <c r="J58" s="3">
        <f>F58+H58</f>
        <v>70.61</v>
      </c>
      <c r="K58" s="2">
        <v>38</v>
      </c>
      <c r="L58">
        <v>33</v>
      </c>
      <c r="M58" s="5" t="s">
        <v>362</v>
      </c>
      <c r="N58" s="6">
        <f>L58</f>
        <v>33</v>
      </c>
      <c r="O58" s="6"/>
    </row>
    <row r="59" spans="1:16" x14ac:dyDescent="0.2">
      <c r="A59" t="s">
        <v>5</v>
      </c>
      <c r="B59" s="1">
        <v>33</v>
      </c>
      <c r="C59" t="s">
        <v>105</v>
      </c>
      <c r="D59" t="s">
        <v>104</v>
      </c>
      <c r="E59" t="s">
        <v>10</v>
      </c>
      <c r="F59" s="4">
        <v>36.43</v>
      </c>
      <c r="G59">
        <v>35</v>
      </c>
      <c r="H59" s="4">
        <v>35.24</v>
      </c>
      <c r="I59">
        <v>47</v>
      </c>
      <c r="J59" s="3">
        <f>F59+H59</f>
        <v>71.67</v>
      </c>
      <c r="K59" s="2">
        <v>42</v>
      </c>
      <c r="L59">
        <v>29</v>
      </c>
      <c r="M59" s="5" t="s">
        <v>362</v>
      </c>
      <c r="N59" s="6">
        <f>L59</f>
        <v>29</v>
      </c>
      <c r="O59" s="6"/>
    </row>
    <row r="60" spans="1:16" x14ac:dyDescent="0.2">
      <c r="A60" t="s">
        <v>5</v>
      </c>
      <c r="B60" s="1">
        <v>36</v>
      </c>
      <c r="C60" t="s">
        <v>111</v>
      </c>
      <c r="D60" t="s">
        <v>110</v>
      </c>
      <c r="E60" t="s">
        <v>10</v>
      </c>
      <c r="F60" s="4">
        <v>37.479999999999997</v>
      </c>
      <c r="G60">
        <v>40</v>
      </c>
      <c r="H60" s="4">
        <v>35.21</v>
      </c>
      <c r="I60">
        <v>46</v>
      </c>
      <c r="J60" s="3">
        <f>F60+H60</f>
        <v>72.69</v>
      </c>
      <c r="K60" s="2">
        <v>43</v>
      </c>
      <c r="L60">
        <v>28</v>
      </c>
      <c r="M60" s="5" t="s">
        <v>362</v>
      </c>
      <c r="N60" s="6">
        <f>L60</f>
        <v>28</v>
      </c>
      <c r="O60" s="6"/>
    </row>
    <row r="61" spans="1:16" x14ac:dyDescent="0.2">
      <c r="A61" t="s">
        <v>5</v>
      </c>
      <c r="B61" s="1">
        <v>37</v>
      </c>
      <c r="C61" t="s">
        <v>98</v>
      </c>
      <c r="D61" t="s">
        <v>112</v>
      </c>
      <c r="E61" t="s">
        <v>10</v>
      </c>
      <c r="F61" s="4">
        <v>41.41</v>
      </c>
      <c r="G61">
        <v>53</v>
      </c>
      <c r="H61" s="4">
        <v>36.85</v>
      </c>
      <c r="I61">
        <v>52</v>
      </c>
      <c r="J61" s="3">
        <f>F61+H61</f>
        <v>78.259999999999991</v>
      </c>
      <c r="K61" s="2">
        <v>48</v>
      </c>
      <c r="L61">
        <v>23</v>
      </c>
      <c r="M61" s="5" t="s">
        <v>362</v>
      </c>
      <c r="N61" s="6">
        <f>L61</f>
        <v>23</v>
      </c>
      <c r="O61" s="6"/>
    </row>
    <row r="62" spans="1:16" x14ac:dyDescent="0.2">
      <c r="A62" t="s">
        <v>5</v>
      </c>
      <c r="B62" s="1">
        <v>39</v>
      </c>
      <c r="C62" t="s">
        <v>116</v>
      </c>
      <c r="D62" t="s">
        <v>115</v>
      </c>
      <c r="E62" t="s">
        <v>10</v>
      </c>
      <c r="F62" s="4">
        <v>41.4</v>
      </c>
      <c r="G62">
        <v>52</v>
      </c>
      <c r="H62" s="4">
        <v>37.51</v>
      </c>
      <c r="I62">
        <v>54</v>
      </c>
      <c r="J62" s="3">
        <f>F62+H62</f>
        <v>78.91</v>
      </c>
      <c r="K62" s="2">
        <v>51</v>
      </c>
      <c r="L62">
        <v>20</v>
      </c>
      <c r="M62" s="5" t="s">
        <v>362</v>
      </c>
      <c r="N62" s="6">
        <f>L62</f>
        <v>20</v>
      </c>
      <c r="O62" s="6"/>
    </row>
    <row r="63" spans="1:16" x14ac:dyDescent="0.2">
      <c r="A63" t="s">
        <v>5</v>
      </c>
      <c r="B63" s="1">
        <v>38</v>
      </c>
      <c r="C63" t="s">
        <v>114</v>
      </c>
      <c r="D63" t="s">
        <v>113</v>
      </c>
      <c r="E63" t="s">
        <v>10</v>
      </c>
      <c r="F63" s="4">
        <v>43.21</v>
      </c>
      <c r="G63">
        <v>55</v>
      </c>
      <c r="H63" s="4">
        <v>40.19</v>
      </c>
      <c r="I63">
        <v>59</v>
      </c>
      <c r="J63" s="3">
        <f>F63+H63</f>
        <v>83.4</v>
      </c>
      <c r="K63" s="2">
        <v>53</v>
      </c>
      <c r="L63">
        <v>18</v>
      </c>
      <c r="M63" s="6"/>
      <c r="N63" s="6"/>
      <c r="O63" s="6"/>
    </row>
    <row r="64" spans="1:16" x14ac:dyDescent="0.2">
      <c r="A64" t="s">
        <v>5</v>
      </c>
      <c r="B64" s="1">
        <v>40</v>
      </c>
      <c r="C64" t="s">
        <v>118</v>
      </c>
      <c r="D64" t="s">
        <v>117</v>
      </c>
      <c r="E64" t="s">
        <v>10</v>
      </c>
      <c r="F64" s="4">
        <v>70.91</v>
      </c>
      <c r="G64">
        <v>59</v>
      </c>
      <c r="H64" s="4">
        <v>39.69</v>
      </c>
      <c r="I64">
        <v>57</v>
      </c>
      <c r="J64" s="3">
        <f>F64+H64</f>
        <v>110.6</v>
      </c>
      <c r="K64" s="2">
        <v>59</v>
      </c>
      <c r="L64">
        <v>12</v>
      </c>
      <c r="M64" s="6"/>
      <c r="N64" s="6"/>
      <c r="O64" s="6"/>
    </row>
    <row r="66" spans="1:16" x14ac:dyDescent="0.2">
      <c r="A66" t="s">
        <v>5</v>
      </c>
      <c r="B66" s="1">
        <v>352</v>
      </c>
      <c r="C66" t="s">
        <v>298</v>
      </c>
      <c r="D66" t="s">
        <v>297</v>
      </c>
      <c r="E66" t="s">
        <v>19</v>
      </c>
      <c r="F66" s="4">
        <v>36.94</v>
      </c>
      <c r="G66">
        <v>39</v>
      </c>
      <c r="H66" s="4">
        <v>34.61</v>
      </c>
      <c r="I66">
        <v>45</v>
      </c>
      <c r="J66" s="3">
        <f>SUM(F66:H66)</f>
        <v>110.55</v>
      </c>
      <c r="K66" s="2">
        <v>39</v>
      </c>
      <c r="L66">
        <v>32</v>
      </c>
      <c r="M66" s="5" t="s">
        <v>362</v>
      </c>
      <c r="N66" s="6">
        <f>L66</f>
        <v>32</v>
      </c>
      <c r="O66" s="6">
        <f>SUM(N66:N73)</f>
        <v>127</v>
      </c>
      <c r="P66" t="s">
        <v>459</v>
      </c>
    </row>
    <row r="67" spans="1:16" x14ac:dyDescent="0.2">
      <c r="A67" t="s">
        <v>5</v>
      </c>
      <c r="B67" s="1">
        <v>355</v>
      </c>
      <c r="C67" t="s">
        <v>21</v>
      </c>
      <c r="D67" t="s">
        <v>20</v>
      </c>
      <c r="E67" t="s">
        <v>19</v>
      </c>
      <c r="F67" s="4">
        <v>40.229999999999997</v>
      </c>
      <c r="G67">
        <v>50</v>
      </c>
      <c r="H67" s="4">
        <v>35.4</v>
      </c>
      <c r="I67">
        <v>48</v>
      </c>
      <c r="J67" s="3">
        <f>SUM(F67:H67)</f>
        <v>125.63</v>
      </c>
      <c r="K67" s="2">
        <v>47</v>
      </c>
      <c r="L67">
        <v>24</v>
      </c>
      <c r="M67" s="5" t="s">
        <v>362</v>
      </c>
      <c r="N67" s="6">
        <f>L67</f>
        <v>24</v>
      </c>
      <c r="O67" s="6"/>
    </row>
    <row r="68" spans="1:16" x14ac:dyDescent="0.2">
      <c r="A68" t="s">
        <v>5</v>
      </c>
      <c r="B68" s="1">
        <v>351</v>
      </c>
      <c r="C68" t="s">
        <v>296</v>
      </c>
      <c r="D68" t="s">
        <v>295</v>
      </c>
      <c r="E68" t="s">
        <v>19</v>
      </c>
      <c r="F68" s="4">
        <v>41.1</v>
      </c>
      <c r="G68">
        <v>51</v>
      </c>
      <c r="H68" s="4">
        <v>37.520000000000003</v>
      </c>
      <c r="I68">
        <v>55</v>
      </c>
      <c r="J68" s="3">
        <f>SUM(F68:H68)</f>
        <v>129.62</v>
      </c>
      <c r="K68" s="2">
        <v>48</v>
      </c>
      <c r="L68">
        <v>23</v>
      </c>
      <c r="M68" s="5" t="s">
        <v>362</v>
      </c>
      <c r="N68" s="6">
        <f>L68</f>
        <v>23</v>
      </c>
      <c r="O68" s="6"/>
    </row>
    <row r="69" spans="1:16" x14ac:dyDescent="0.2">
      <c r="A69" t="s">
        <v>5</v>
      </c>
      <c r="B69" s="1">
        <v>356</v>
      </c>
      <c r="C69" t="s">
        <v>23</v>
      </c>
      <c r="D69" t="s">
        <v>22</v>
      </c>
      <c r="E69" t="s">
        <v>19</v>
      </c>
      <c r="F69" s="4">
        <v>44.95</v>
      </c>
      <c r="G69">
        <v>56</v>
      </c>
      <c r="H69" s="4">
        <v>39.82</v>
      </c>
      <c r="I69">
        <v>58</v>
      </c>
      <c r="J69" s="3">
        <f>SUM(F69:H69)</f>
        <v>140.77000000000001</v>
      </c>
      <c r="K69" s="2">
        <v>56</v>
      </c>
      <c r="L69">
        <v>15</v>
      </c>
      <c r="M69" s="5" t="s">
        <v>362</v>
      </c>
      <c r="N69" s="6">
        <f>L69</f>
        <v>15</v>
      </c>
      <c r="O69" s="6"/>
    </row>
    <row r="70" spans="1:16" x14ac:dyDescent="0.2">
      <c r="A70" t="s">
        <v>5</v>
      </c>
      <c r="B70" s="1">
        <v>357</v>
      </c>
      <c r="C70" t="s">
        <v>25</v>
      </c>
      <c r="D70" t="s">
        <v>24</v>
      </c>
      <c r="E70" t="s">
        <v>19</v>
      </c>
      <c r="F70" s="4"/>
      <c r="H70" s="4" t="s">
        <v>52</v>
      </c>
      <c r="K70" s="2">
        <v>60</v>
      </c>
      <c r="L70">
        <v>11</v>
      </c>
      <c r="M70" s="5" t="s">
        <v>362</v>
      </c>
      <c r="N70" s="6">
        <f>L70</f>
        <v>11</v>
      </c>
      <c r="O70" s="6"/>
    </row>
    <row r="71" spans="1:16" x14ac:dyDescent="0.2">
      <c r="A71" t="s">
        <v>5</v>
      </c>
      <c r="B71" s="1">
        <v>359</v>
      </c>
      <c r="C71" t="s">
        <v>65</v>
      </c>
      <c r="D71" t="s">
        <v>64</v>
      </c>
      <c r="E71" t="s">
        <v>19</v>
      </c>
      <c r="F71" s="4"/>
      <c r="H71" s="4">
        <v>35.85</v>
      </c>
      <c r="I71">
        <v>50</v>
      </c>
      <c r="K71" s="2">
        <v>62</v>
      </c>
      <c r="L71">
        <v>9</v>
      </c>
      <c r="M71" s="5" t="s">
        <v>362</v>
      </c>
      <c r="N71" s="6">
        <f>L71</f>
        <v>9</v>
      </c>
      <c r="O71" s="6"/>
    </row>
    <row r="72" spans="1:16" x14ac:dyDescent="0.2">
      <c r="A72" t="s">
        <v>5</v>
      </c>
      <c r="B72" s="1">
        <v>360</v>
      </c>
      <c r="C72" t="s">
        <v>28</v>
      </c>
      <c r="D72" t="s">
        <v>27</v>
      </c>
      <c r="E72" t="s">
        <v>19</v>
      </c>
      <c r="F72" s="4"/>
      <c r="H72" s="4">
        <v>41.38</v>
      </c>
      <c r="I72">
        <v>60</v>
      </c>
      <c r="K72" s="2">
        <v>64</v>
      </c>
      <c r="L72">
        <v>7</v>
      </c>
      <c r="M72" s="5" t="s">
        <v>362</v>
      </c>
      <c r="N72" s="6">
        <f>L72</f>
        <v>7</v>
      </c>
      <c r="O72" s="6"/>
    </row>
    <row r="73" spans="1:16" x14ac:dyDescent="0.2">
      <c r="A73" t="s">
        <v>5</v>
      </c>
      <c r="B73" s="1">
        <v>359</v>
      </c>
      <c r="C73" t="s">
        <v>65</v>
      </c>
      <c r="D73" t="s">
        <v>64</v>
      </c>
      <c r="E73" t="s">
        <v>19</v>
      </c>
      <c r="F73" s="4"/>
      <c r="H73" s="4">
        <v>41.83</v>
      </c>
      <c r="I73">
        <v>61</v>
      </c>
      <c r="K73" s="2">
        <v>65</v>
      </c>
      <c r="L73">
        <v>6</v>
      </c>
      <c r="M73" s="5" t="s">
        <v>362</v>
      </c>
      <c r="N73" s="6">
        <f>L73</f>
        <v>6</v>
      </c>
      <c r="O73" s="6"/>
    </row>
    <row r="74" spans="1:16" x14ac:dyDescent="0.2">
      <c r="A74" t="s">
        <v>5</v>
      </c>
      <c r="B74" s="1">
        <v>358</v>
      </c>
      <c r="C74" t="s">
        <v>355</v>
      </c>
      <c r="D74" t="s">
        <v>26</v>
      </c>
      <c r="E74" t="s">
        <v>19</v>
      </c>
      <c r="F74" s="4" t="s">
        <v>356</v>
      </c>
      <c r="H74" s="4"/>
      <c r="K74" s="2">
        <v>66</v>
      </c>
      <c r="L74">
        <v>5</v>
      </c>
      <c r="M74" s="6"/>
      <c r="N74" s="6"/>
      <c r="O74" s="6"/>
    </row>
    <row r="75" spans="1:16" x14ac:dyDescent="0.2">
      <c r="F75" s="3"/>
      <c r="G75" s="3"/>
      <c r="H75" s="3"/>
      <c r="I75" s="3"/>
      <c r="J75" s="3"/>
    </row>
  </sheetData>
  <mergeCells count="2">
    <mergeCell ref="F2:G2"/>
    <mergeCell ref="H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63C75-2BFF-9541-A571-01C140D657C3}">
  <dimension ref="A1:L32"/>
  <sheetViews>
    <sheetView workbookViewId="0">
      <selection activeCell="A2" sqref="A2"/>
    </sheetView>
  </sheetViews>
  <sheetFormatPr baseColWidth="10" defaultRowHeight="16" x14ac:dyDescent="0.2"/>
  <sheetData>
    <row r="1" spans="1:12" x14ac:dyDescent="0.2">
      <c r="A1" t="s">
        <v>456</v>
      </c>
      <c r="E1" s="7"/>
    </row>
    <row r="2" spans="1:12" x14ac:dyDescent="0.2">
      <c r="A2" t="s">
        <v>369</v>
      </c>
      <c r="B2" t="s">
        <v>0</v>
      </c>
      <c r="C2" t="s">
        <v>354</v>
      </c>
      <c r="D2" t="s">
        <v>353</v>
      </c>
      <c r="E2" t="s">
        <v>370</v>
      </c>
      <c r="F2" t="s">
        <v>371</v>
      </c>
      <c r="G2" t="s">
        <v>372</v>
      </c>
      <c r="H2" t="s">
        <v>3</v>
      </c>
    </row>
    <row r="3" spans="1:12" x14ac:dyDescent="0.2">
      <c r="A3">
        <v>1</v>
      </c>
      <c r="B3">
        <v>122</v>
      </c>
      <c r="C3" t="s">
        <v>17</v>
      </c>
      <c r="D3" t="s">
        <v>13</v>
      </c>
      <c r="E3" t="s">
        <v>67</v>
      </c>
      <c r="F3" t="s">
        <v>212</v>
      </c>
      <c r="G3">
        <v>31.17</v>
      </c>
      <c r="H3">
        <v>-1</v>
      </c>
      <c r="I3">
        <v>35.39</v>
      </c>
      <c r="J3">
        <v>-2</v>
      </c>
      <c r="K3" s="8">
        <v>7.7037037037037037E-4</v>
      </c>
      <c r="L3">
        <v>-1</v>
      </c>
    </row>
    <row r="4" spans="1:12" x14ac:dyDescent="0.2">
      <c r="A4">
        <v>2</v>
      </c>
      <c r="B4">
        <v>123</v>
      </c>
      <c r="C4" t="s">
        <v>17</v>
      </c>
      <c r="D4" t="s">
        <v>13</v>
      </c>
      <c r="E4" t="s">
        <v>214</v>
      </c>
      <c r="F4" t="s">
        <v>213</v>
      </c>
      <c r="G4">
        <v>32.42</v>
      </c>
      <c r="H4">
        <v>-3</v>
      </c>
      <c r="I4">
        <v>35.159999999999997</v>
      </c>
      <c r="J4">
        <v>-1</v>
      </c>
      <c r="K4" s="8">
        <v>7.8217592592592607E-4</v>
      </c>
      <c r="L4">
        <v>-2</v>
      </c>
    </row>
    <row r="5" spans="1:12" x14ac:dyDescent="0.2">
      <c r="A5">
        <v>3</v>
      </c>
      <c r="B5">
        <v>121</v>
      </c>
      <c r="C5" t="s">
        <v>17</v>
      </c>
      <c r="D5" t="s">
        <v>13</v>
      </c>
      <c r="E5" t="s">
        <v>211</v>
      </c>
      <c r="F5" t="s">
        <v>210</v>
      </c>
      <c r="G5">
        <v>32.32</v>
      </c>
      <c r="H5">
        <v>-2</v>
      </c>
      <c r="I5">
        <v>36.57</v>
      </c>
      <c r="J5">
        <v>-3</v>
      </c>
      <c r="K5" s="8">
        <v>7.9733796296296291E-4</v>
      </c>
      <c r="L5">
        <v>-3</v>
      </c>
    </row>
    <row r="6" spans="1:12" x14ac:dyDescent="0.2">
      <c r="A6">
        <v>4</v>
      </c>
      <c r="B6">
        <v>124</v>
      </c>
      <c r="C6" t="s">
        <v>17</v>
      </c>
      <c r="D6" t="s">
        <v>13</v>
      </c>
      <c r="E6" t="s">
        <v>215</v>
      </c>
      <c r="F6" t="s">
        <v>204</v>
      </c>
      <c r="G6">
        <v>34.25</v>
      </c>
      <c r="H6">
        <v>-4</v>
      </c>
      <c r="I6">
        <v>38.6</v>
      </c>
      <c r="J6">
        <v>-4</v>
      </c>
      <c r="K6" s="8">
        <v>8.4317129629629629E-4</v>
      </c>
      <c r="L6">
        <v>-4</v>
      </c>
    </row>
    <row r="7" spans="1:12" x14ac:dyDescent="0.2">
      <c r="A7">
        <v>5</v>
      </c>
      <c r="B7">
        <v>126</v>
      </c>
      <c r="C7" t="s">
        <v>17</v>
      </c>
      <c r="D7" t="s">
        <v>13</v>
      </c>
      <c r="E7" t="s">
        <v>219</v>
      </c>
      <c r="F7" t="s">
        <v>218</v>
      </c>
      <c r="G7">
        <v>38.57</v>
      </c>
      <c r="H7">
        <v>-6</v>
      </c>
      <c r="I7">
        <v>41.74</v>
      </c>
      <c r="J7">
        <v>-5</v>
      </c>
      <c r="K7" s="8">
        <v>9.295138888888889E-4</v>
      </c>
      <c r="L7">
        <v>-5</v>
      </c>
    </row>
    <row r="8" spans="1:12" x14ac:dyDescent="0.2">
      <c r="A8">
        <v>6</v>
      </c>
      <c r="B8">
        <v>205</v>
      </c>
      <c r="C8" t="s">
        <v>17</v>
      </c>
      <c r="D8" t="s">
        <v>16</v>
      </c>
      <c r="E8" t="s">
        <v>248</v>
      </c>
      <c r="F8" t="s">
        <v>247</v>
      </c>
      <c r="G8">
        <v>38.58</v>
      </c>
      <c r="H8">
        <v>-7</v>
      </c>
      <c r="I8">
        <v>43.59</v>
      </c>
      <c r="J8">
        <v>-8</v>
      </c>
      <c r="K8" s="8">
        <v>9.5104166666666655E-4</v>
      </c>
      <c r="L8">
        <v>-6</v>
      </c>
    </row>
    <row r="9" spans="1:12" x14ac:dyDescent="0.2">
      <c r="A9">
        <v>7</v>
      </c>
      <c r="B9">
        <v>202</v>
      </c>
      <c r="C9" t="s">
        <v>17</v>
      </c>
      <c r="D9" t="s">
        <v>37</v>
      </c>
      <c r="E9" t="s">
        <v>245</v>
      </c>
      <c r="F9" t="s">
        <v>244</v>
      </c>
      <c r="G9">
        <v>39.26</v>
      </c>
      <c r="H9">
        <v>-9</v>
      </c>
      <c r="I9">
        <v>43.15</v>
      </c>
      <c r="J9">
        <v>-7</v>
      </c>
      <c r="K9" s="8">
        <v>9.5381944444444431E-4</v>
      </c>
      <c r="L9">
        <v>-7</v>
      </c>
    </row>
    <row r="10" spans="1:12" x14ac:dyDescent="0.2">
      <c r="A10">
        <v>8</v>
      </c>
      <c r="B10">
        <v>127</v>
      </c>
      <c r="C10" t="s">
        <v>17</v>
      </c>
      <c r="D10" t="s">
        <v>13</v>
      </c>
      <c r="E10" t="s">
        <v>221</v>
      </c>
      <c r="F10" t="s">
        <v>220</v>
      </c>
      <c r="G10">
        <v>39.119999999999997</v>
      </c>
      <c r="H10">
        <v>-8</v>
      </c>
      <c r="I10">
        <v>43.64</v>
      </c>
      <c r="J10">
        <v>-9</v>
      </c>
      <c r="K10" s="8">
        <v>9.5787037037037032E-4</v>
      </c>
      <c r="L10">
        <v>-8</v>
      </c>
    </row>
    <row r="11" spans="1:12" x14ac:dyDescent="0.2">
      <c r="A11">
        <v>9</v>
      </c>
      <c r="B11">
        <v>129</v>
      </c>
      <c r="C11" t="s">
        <v>17</v>
      </c>
      <c r="D11" t="s">
        <v>13</v>
      </c>
      <c r="E11" t="s">
        <v>33</v>
      </c>
      <c r="F11" t="s">
        <v>222</v>
      </c>
      <c r="G11">
        <v>43.06</v>
      </c>
      <c r="H11">
        <v>-12</v>
      </c>
      <c r="I11">
        <v>42.93</v>
      </c>
      <c r="J11">
        <v>-6</v>
      </c>
      <c r="K11" s="8">
        <v>9.9525462962962957E-4</v>
      </c>
      <c r="L11">
        <v>-9</v>
      </c>
    </row>
    <row r="12" spans="1:12" x14ac:dyDescent="0.2">
      <c r="A12">
        <v>10</v>
      </c>
      <c r="B12">
        <v>206</v>
      </c>
      <c r="C12" t="s">
        <v>17</v>
      </c>
      <c r="D12" t="s">
        <v>37</v>
      </c>
      <c r="E12" t="s">
        <v>250</v>
      </c>
      <c r="F12" t="s">
        <v>249</v>
      </c>
      <c r="G12">
        <v>41.62</v>
      </c>
      <c r="H12">
        <v>-10</v>
      </c>
      <c r="I12">
        <v>44.68</v>
      </c>
      <c r="J12">
        <v>-10</v>
      </c>
      <c r="K12" s="8">
        <v>9.9884259259259262E-4</v>
      </c>
      <c r="L12">
        <v>-10</v>
      </c>
    </row>
    <row r="13" spans="1:12" x14ac:dyDescent="0.2">
      <c r="A13">
        <v>11</v>
      </c>
      <c r="B13">
        <v>207</v>
      </c>
      <c r="C13" t="s">
        <v>17</v>
      </c>
      <c r="D13" t="s">
        <v>16</v>
      </c>
      <c r="E13" t="s">
        <v>251</v>
      </c>
      <c r="F13" t="s">
        <v>374</v>
      </c>
      <c r="G13">
        <v>42.66</v>
      </c>
      <c r="H13">
        <v>-11</v>
      </c>
      <c r="I13">
        <v>48.02</v>
      </c>
      <c r="J13">
        <v>-15</v>
      </c>
      <c r="K13" s="8">
        <v>1.049537037037037E-3</v>
      </c>
      <c r="L13">
        <v>-11</v>
      </c>
    </row>
    <row r="14" spans="1:12" x14ac:dyDescent="0.2">
      <c r="A14">
        <v>12</v>
      </c>
      <c r="B14">
        <v>204</v>
      </c>
      <c r="C14" t="s">
        <v>17</v>
      </c>
      <c r="D14" t="s">
        <v>37</v>
      </c>
      <c r="E14" t="s">
        <v>44</v>
      </c>
      <c r="F14" t="s">
        <v>246</v>
      </c>
      <c r="G14">
        <v>43.8</v>
      </c>
      <c r="H14">
        <v>-13</v>
      </c>
      <c r="I14">
        <v>47.81</v>
      </c>
      <c r="J14">
        <v>-14</v>
      </c>
      <c r="K14" s="8">
        <v>1.0603009259259259E-3</v>
      </c>
      <c r="L14">
        <v>-12</v>
      </c>
    </row>
    <row r="15" spans="1:12" x14ac:dyDescent="0.2">
      <c r="A15">
        <v>13</v>
      </c>
      <c r="B15">
        <v>201</v>
      </c>
      <c r="C15" t="s">
        <v>17</v>
      </c>
      <c r="D15" t="s">
        <v>16</v>
      </c>
      <c r="E15" t="s">
        <v>30</v>
      </c>
      <c r="F15" t="s">
        <v>243</v>
      </c>
      <c r="G15">
        <v>46.91</v>
      </c>
      <c r="H15">
        <v>-16</v>
      </c>
      <c r="I15">
        <v>44.73</v>
      </c>
      <c r="J15">
        <v>-11</v>
      </c>
      <c r="K15" s="8">
        <v>1.0606481481481482E-3</v>
      </c>
      <c r="L15">
        <v>-13</v>
      </c>
    </row>
    <row r="16" spans="1:12" x14ac:dyDescent="0.2">
      <c r="A16">
        <v>14</v>
      </c>
      <c r="B16">
        <v>130</v>
      </c>
      <c r="C16" t="s">
        <v>17</v>
      </c>
      <c r="D16" t="s">
        <v>13</v>
      </c>
      <c r="E16" t="s">
        <v>224</v>
      </c>
      <c r="F16" t="s">
        <v>223</v>
      </c>
      <c r="G16">
        <v>44.36</v>
      </c>
      <c r="H16">
        <v>-14</v>
      </c>
      <c r="I16">
        <v>47.51</v>
      </c>
      <c r="J16">
        <v>-12</v>
      </c>
      <c r="K16" s="8">
        <v>1.0633101851851851E-3</v>
      </c>
      <c r="L16">
        <v>-14</v>
      </c>
    </row>
    <row r="17" spans="1:12" x14ac:dyDescent="0.2">
      <c r="A17">
        <v>15</v>
      </c>
      <c r="B17">
        <v>208</v>
      </c>
      <c r="C17" t="s">
        <v>17</v>
      </c>
      <c r="D17" t="s">
        <v>37</v>
      </c>
      <c r="E17" t="s">
        <v>253</v>
      </c>
      <c r="F17" t="s">
        <v>252</v>
      </c>
      <c r="G17">
        <v>45.67</v>
      </c>
      <c r="H17">
        <v>-15</v>
      </c>
      <c r="I17">
        <v>47.56</v>
      </c>
      <c r="J17">
        <v>-13</v>
      </c>
      <c r="K17" s="8">
        <v>1.079050925925926E-3</v>
      </c>
      <c r="L17">
        <v>-15</v>
      </c>
    </row>
    <row r="18" spans="1:12" x14ac:dyDescent="0.2">
      <c r="A18">
        <v>16</v>
      </c>
      <c r="B18">
        <v>272</v>
      </c>
      <c r="C18" t="s">
        <v>17</v>
      </c>
      <c r="D18" t="s">
        <v>31</v>
      </c>
      <c r="E18" t="s">
        <v>312</v>
      </c>
      <c r="F18" t="s">
        <v>311</v>
      </c>
      <c r="G18">
        <v>47.21</v>
      </c>
      <c r="H18">
        <v>-18</v>
      </c>
      <c r="I18">
        <v>50.73</v>
      </c>
      <c r="J18">
        <v>-16</v>
      </c>
      <c r="K18" s="8">
        <v>1.1335648148148149E-3</v>
      </c>
      <c r="L18">
        <v>-16</v>
      </c>
    </row>
    <row r="19" spans="1:12" x14ac:dyDescent="0.2">
      <c r="A19">
        <v>17</v>
      </c>
      <c r="B19">
        <v>271</v>
      </c>
      <c r="C19" t="s">
        <v>17</v>
      </c>
      <c r="D19" t="s">
        <v>31</v>
      </c>
      <c r="E19" t="s">
        <v>310</v>
      </c>
      <c r="F19" t="s">
        <v>305</v>
      </c>
      <c r="G19">
        <v>47.05</v>
      </c>
      <c r="H19">
        <v>-17</v>
      </c>
      <c r="I19">
        <v>51.35</v>
      </c>
      <c r="J19">
        <v>-17</v>
      </c>
      <c r="K19" s="8">
        <v>1.1388888888888889E-3</v>
      </c>
      <c r="L19">
        <v>-17</v>
      </c>
    </row>
    <row r="20" spans="1:12" x14ac:dyDescent="0.2">
      <c r="A20">
        <v>18</v>
      </c>
      <c r="B20">
        <v>274</v>
      </c>
      <c r="C20" t="s">
        <v>17</v>
      </c>
      <c r="D20" t="s">
        <v>31</v>
      </c>
      <c r="E20" t="s">
        <v>314</v>
      </c>
      <c r="F20" t="s">
        <v>313</v>
      </c>
      <c r="G20">
        <v>47.36</v>
      </c>
      <c r="H20">
        <v>-19</v>
      </c>
      <c r="I20">
        <v>52.29</v>
      </c>
      <c r="J20">
        <v>-18</v>
      </c>
      <c r="K20" s="8">
        <v>1.1533564814814813E-3</v>
      </c>
      <c r="L20">
        <v>-18</v>
      </c>
    </row>
    <row r="21" spans="1:12" x14ac:dyDescent="0.2">
      <c r="A21">
        <v>19</v>
      </c>
      <c r="B21">
        <v>62</v>
      </c>
      <c r="C21" t="s">
        <v>17</v>
      </c>
      <c r="D21" t="s">
        <v>10</v>
      </c>
      <c r="E21" t="s">
        <v>44</v>
      </c>
      <c r="F21" t="s">
        <v>144</v>
      </c>
      <c r="G21">
        <v>53.16</v>
      </c>
      <c r="H21">
        <v>-20</v>
      </c>
      <c r="I21" s="8">
        <v>7.2152777777777764E-4</v>
      </c>
      <c r="J21">
        <v>-22</v>
      </c>
      <c r="K21" s="8">
        <v>1.3368055555555555E-3</v>
      </c>
      <c r="L21">
        <v>-19</v>
      </c>
    </row>
    <row r="22" spans="1:12" x14ac:dyDescent="0.2">
      <c r="A22">
        <v>20</v>
      </c>
      <c r="B22">
        <v>277</v>
      </c>
      <c r="C22" t="s">
        <v>17</v>
      </c>
      <c r="D22" t="s">
        <v>31</v>
      </c>
      <c r="E22" t="s">
        <v>291</v>
      </c>
      <c r="F22" t="s">
        <v>317</v>
      </c>
      <c r="G22">
        <v>55.79</v>
      </c>
      <c r="H22">
        <v>-21</v>
      </c>
      <c r="I22" s="8">
        <v>7.0474537037037033E-4</v>
      </c>
      <c r="J22">
        <v>-21</v>
      </c>
      <c r="K22" s="8">
        <v>1.3504629629629628E-3</v>
      </c>
      <c r="L22">
        <v>-20</v>
      </c>
    </row>
    <row r="23" spans="1:12" x14ac:dyDescent="0.2">
      <c r="A23">
        <v>21</v>
      </c>
      <c r="B23">
        <v>91</v>
      </c>
      <c r="C23" t="s">
        <v>17</v>
      </c>
      <c r="D23" t="s">
        <v>177</v>
      </c>
      <c r="E23" t="s">
        <v>176</v>
      </c>
      <c r="F23">
        <v>59.6</v>
      </c>
      <c r="G23">
        <v>-23</v>
      </c>
      <c r="H23" s="8">
        <v>7.430555555555555E-4</v>
      </c>
      <c r="I23">
        <v>-23</v>
      </c>
      <c r="J23" s="8">
        <v>1.4328703703703706E-3</v>
      </c>
      <c r="K23">
        <v>-21</v>
      </c>
    </row>
    <row r="24" spans="1:12" x14ac:dyDescent="0.2">
      <c r="A24">
        <v>22</v>
      </c>
      <c r="B24">
        <v>61</v>
      </c>
      <c r="C24" t="s">
        <v>17</v>
      </c>
      <c r="D24" t="s">
        <v>10</v>
      </c>
      <c r="E24" t="s">
        <v>143</v>
      </c>
      <c r="F24" t="s">
        <v>142</v>
      </c>
      <c r="G24" s="8">
        <v>9.4097222222222227E-4</v>
      </c>
      <c r="H24">
        <v>-25</v>
      </c>
      <c r="I24">
        <v>57.61</v>
      </c>
      <c r="J24">
        <v>-19</v>
      </c>
      <c r="K24" s="8">
        <v>1.6077546296296298E-3</v>
      </c>
      <c r="L24">
        <v>-22</v>
      </c>
    </row>
    <row r="25" spans="1:12" x14ac:dyDescent="0.2">
      <c r="A25">
        <v>23</v>
      </c>
      <c r="B25">
        <v>278</v>
      </c>
      <c r="C25" t="s">
        <v>17</v>
      </c>
      <c r="D25" t="s">
        <v>31</v>
      </c>
      <c r="E25" t="s">
        <v>319</v>
      </c>
      <c r="F25" t="s">
        <v>318</v>
      </c>
      <c r="G25" s="8">
        <v>9.2916666666666668E-4</v>
      </c>
      <c r="H25">
        <v>-24</v>
      </c>
      <c r="I25">
        <v>59.5</v>
      </c>
      <c r="J25">
        <v>-20</v>
      </c>
      <c r="K25" s="8">
        <v>1.6178240740740743E-3</v>
      </c>
      <c r="L25">
        <v>-23</v>
      </c>
    </row>
    <row r="26" spans="1:12" x14ac:dyDescent="0.2">
      <c r="A26">
        <v>24</v>
      </c>
      <c r="B26">
        <v>275</v>
      </c>
      <c r="C26" t="s">
        <v>17</v>
      </c>
      <c r="D26" t="s">
        <v>31</v>
      </c>
      <c r="E26" t="s">
        <v>316</v>
      </c>
      <c r="F26" t="s">
        <v>315</v>
      </c>
      <c r="G26">
        <v>56.76</v>
      </c>
      <c r="H26">
        <v>-22</v>
      </c>
      <c r="I26" s="8">
        <v>9.6342592592592584E-4</v>
      </c>
      <c r="J26">
        <v>-24</v>
      </c>
      <c r="K26" s="8">
        <v>1.6203703703703703E-3</v>
      </c>
      <c r="L26">
        <v>-24</v>
      </c>
    </row>
    <row r="27" spans="1:12" x14ac:dyDescent="0.2">
      <c r="A27">
        <v>25</v>
      </c>
      <c r="B27">
        <v>125</v>
      </c>
      <c r="C27" t="s">
        <v>17</v>
      </c>
      <c r="D27" t="s">
        <v>13</v>
      </c>
      <c r="E27" t="s">
        <v>217</v>
      </c>
      <c r="F27" t="s">
        <v>216</v>
      </c>
      <c r="G27" s="8">
        <v>1.016087962962963E-3</v>
      </c>
      <c r="H27">
        <v>-26</v>
      </c>
      <c r="I27" s="8">
        <v>1.726273148148148E-3</v>
      </c>
      <c r="J27">
        <v>-25</v>
      </c>
      <c r="K27" s="8">
        <v>2.7423611111111108E-3</v>
      </c>
      <c r="L27">
        <v>-25</v>
      </c>
    </row>
    <row r="28" spans="1:12" x14ac:dyDescent="0.2">
      <c r="A28">
        <v>26</v>
      </c>
      <c r="B28">
        <v>128</v>
      </c>
      <c r="C28" t="s">
        <v>17</v>
      </c>
      <c r="D28" t="s">
        <v>13</v>
      </c>
      <c r="E28" t="s">
        <v>54</v>
      </c>
      <c r="F28" t="s">
        <v>53</v>
      </c>
      <c r="G28">
        <v>38.54</v>
      </c>
      <c r="H28">
        <v>-5</v>
      </c>
    </row>
    <row r="29" spans="1:12" x14ac:dyDescent="0.2">
      <c r="A29">
        <v>27</v>
      </c>
      <c r="B29">
        <v>92</v>
      </c>
      <c r="C29" t="s">
        <v>17</v>
      </c>
      <c r="D29" t="s">
        <v>51</v>
      </c>
      <c r="E29" t="s">
        <v>50</v>
      </c>
      <c r="F29" t="s">
        <v>52</v>
      </c>
    </row>
    <row r="30" spans="1:12" x14ac:dyDescent="0.2">
      <c r="A30">
        <v>28</v>
      </c>
      <c r="B30">
        <v>203</v>
      </c>
      <c r="C30" t="s">
        <v>17</v>
      </c>
      <c r="D30" t="s">
        <v>16</v>
      </c>
      <c r="E30" t="s">
        <v>15</v>
      </c>
      <c r="F30" t="s">
        <v>14</v>
      </c>
    </row>
    <row r="31" spans="1:12" x14ac:dyDescent="0.2">
      <c r="A31">
        <v>29</v>
      </c>
      <c r="B31">
        <v>273</v>
      </c>
      <c r="C31" t="s">
        <v>17</v>
      </c>
      <c r="D31" t="s">
        <v>31</v>
      </c>
      <c r="E31" t="s">
        <v>33</v>
      </c>
      <c r="F31" t="s">
        <v>216</v>
      </c>
      <c r="G31" t="s">
        <v>375</v>
      </c>
    </row>
    <row r="32" spans="1:12" x14ac:dyDescent="0.2">
      <c r="A32">
        <v>30</v>
      </c>
      <c r="B32">
        <v>276</v>
      </c>
      <c r="C32" t="s">
        <v>17</v>
      </c>
      <c r="D32" t="s">
        <v>31</v>
      </c>
      <c r="E32" t="s">
        <v>34</v>
      </c>
      <c r="F32" t="s">
        <v>376</v>
      </c>
    </row>
  </sheetData>
  <autoFilter ref="A2:L32" xr:uid="{66263C75-2BFF-9541-A571-01C140D657C3}">
    <sortState xmlns:xlrd2="http://schemas.microsoft.com/office/spreadsheetml/2017/richdata2" ref="A3:L32">
      <sortCondition ref="A2:A32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F0A19-DA1A-FB47-88C7-816650200F00}">
  <dimension ref="A1:L107"/>
  <sheetViews>
    <sheetView workbookViewId="0"/>
  </sheetViews>
  <sheetFormatPr baseColWidth="10" defaultRowHeight="16" x14ac:dyDescent="0.2"/>
  <sheetData>
    <row r="1" spans="1:12" x14ac:dyDescent="0.2">
      <c r="A1" t="s">
        <v>394</v>
      </c>
      <c r="B1" t="s">
        <v>395</v>
      </c>
      <c r="C1" t="s">
        <v>396</v>
      </c>
      <c r="D1" t="s">
        <v>397</v>
      </c>
      <c r="E1">
        <v>8</v>
      </c>
      <c r="F1" t="s">
        <v>398</v>
      </c>
      <c r="G1" t="s">
        <v>399</v>
      </c>
      <c r="H1" t="s">
        <v>400</v>
      </c>
      <c r="I1" t="s">
        <v>401</v>
      </c>
      <c r="J1" t="s">
        <v>402</v>
      </c>
      <c r="K1" t="s">
        <v>363</v>
      </c>
      <c r="L1" t="s">
        <v>360</v>
      </c>
    </row>
    <row r="2" spans="1:12" x14ac:dyDescent="0.2">
      <c r="A2" t="s">
        <v>353</v>
      </c>
      <c r="B2" t="s">
        <v>403</v>
      </c>
      <c r="C2" t="s">
        <v>13</v>
      </c>
      <c r="D2" t="s">
        <v>363</v>
      </c>
      <c r="E2" t="s">
        <v>360</v>
      </c>
      <c r="F2" t="s">
        <v>403</v>
      </c>
      <c r="G2">
        <v>522</v>
      </c>
      <c r="H2" t="s">
        <v>404</v>
      </c>
      <c r="I2" t="s">
        <v>403</v>
      </c>
      <c r="J2" t="s">
        <v>405</v>
      </c>
      <c r="K2" s="8"/>
    </row>
    <row r="3" spans="1:12" x14ac:dyDescent="0.2">
      <c r="A3" t="s">
        <v>0</v>
      </c>
      <c r="B3" t="s">
        <v>354</v>
      </c>
      <c r="C3" t="s">
        <v>370</v>
      </c>
      <c r="D3" t="s">
        <v>371</v>
      </c>
      <c r="E3" t="s">
        <v>372</v>
      </c>
      <c r="F3" t="s">
        <v>3</v>
      </c>
      <c r="G3" t="s">
        <v>360</v>
      </c>
      <c r="H3" t="s">
        <v>406</v>
      </c>
      <c r="K3" s="8"/>
    </row>
    <row r="4" spans="1:12" x14ac:dyDescent="0.2">
      <c r="A4" t="s">
        <v>407</v>
      </c>
      <c r="K4" s="8"/>
    </row>
    <row r="5" spans="1:12" x14ac:dyDescent="0.2">
      <c r="A5">
        <v>122</v>
      </c>
      <c r="B5" t="s">
        <v>17</v>
      </c>
      <c r="C5" t="s">
        <v>67</v>
      </c>
      <c r="D5" t="s">
        <v>212</v>
      </c>
      <c r="E5">
        <v>31.17</v>
      </c>
      <c r="F5">
        <v>-1</v>
      </c>
      <c r="G5">
        <v>35.39</v>
      </c>
      <c r="H5">
        <v>-2</v>
      </c>
      <c r="I5" s="8">
        <v>7.7037037037037037E-4</v>
      </c>
      <c r="J5">
        <v>-1</v>
      </c>
      <c r="K5" s="8">
        <v>70</v>
      </c>
      <c r="L5" t="s">
        <v>362</v>
      </c>
    </row>
    <row r="6" spans="1:12" x14ac:dyDescent="0.2">
      <c r="A6">
        <v>123</v>
      </c>
      <c r="B6" t="s">
        <v>17</v>
      </c>
      <c r="C6" t="s">
        <v>214</v>
      </c>
      <c r="D6" t="s">
        <v>213</v>
      </c>
      <c r="E6">
        <v>32.42</v>
      </c>
      <c r="F6">
        <v>-3</v>
      </c>
      <c r="G6">
        <v>35.159999999999997</v>
      </c>
      <c r="H6">
        <v>-1</v>
      </c>
      <c r="I6" s="8">
        <v>7.8217592592592607E-4</v>
      </c>
      <c r="J6">
        <v>-2</v>
      </c>
      <c r="K6" s="8">
        <v>69</v>
      </c>
      <c r="L6" t="s">
        <v>362</v>
      </c>
    </row>
    <row r="7" spans="1:12" x14ac:dyDescent="0.2">
      <c r="A7">
        <v>121</v>
      </c>
      <c r="B7" t="s">
        <v>17</v>
      </c>
      <c r="C7" t="s">
        <v>211</v>
      </c>
      <c r="D7" t="s">
        <v>210</v>
      </c>
      <c r="E7">
        <v>32.32</v>
      </c>
      <c r="F7">
        <v>-2</v>
      </c>
      <c r="G7">
        <v>36.57</v>
      </c>
      <c r="H7">
        <v>-3</v>
      </c>
      <c r="I7" s="8">
        <v>7.9733796296296291E-4</v>
      </c>
      <c r="J7">
        <v>-3</v>
      </c>
      <c r="K7" s="8">
        <v>68</v>
      </c>
      <c r="L7" t="s">
        <v>362</v>
      </c>
    </row>
    <row r="8" spans="1:12" x14ac:dyDescent="0.2">
      <c r="A8">
        <v>124</v>
      </c>
      <c r="B8" t="s">
        <v>17</v>
      </c>
      <c r="C8" t="s">
        <v>215</v>
      </c>
      <c r="D8" t="s">
        <v>204</v>
      </c>
      <c r="E8">
        <v>34.25</v>
      </c>
      <c r="F8">
        <v>-4</v>
      </c>
      <c r="G8">
        <v>38.6</v>
      </c>
      <c r="H8">
        <v>-4</v>
      </c>
      <c r="I8" s="8">
        <v>8.4317129629629629E-4</v>
      </c>
      <c r="J8">
        <v>-4</v>
      </c>
      <c r="K8" s="8">
        <v>67</v>
      </c>
      <c r="L8" t="s">
        <v>362</v>
      </c>
    </row>
    <row r="9" spans="1:12" x14ac:dyDescent="0.2">
      <c r="A9">
        <v>126</v>
      </c>
      <c r="B9" t="s">
        <v>17</v>
      </c>
      <c r="C9" t="s">
        <v>219</v>
      </c>
      <c r="D9" t="s">
        <v>218</v>
      </c>
      <c r="E9">
        <v>38.57</v>
      </c>
      <c r="F9">
        <v>-6</v>
      </c>
      <c r="G9">
        <v>41.74</v>
      </c>
      <c r="H9">
        <v>-5</v>
      </c>
      <c r="I9" s="8">
        <v>9.295138888888889E-4</v>
      </c>
      <c r="J9">
        <v>-5</v>
      </c>
      <c r="K9" s="8">
        <v>66</v>
      </c>
      <c r="L9" t="s">
        <v>362</v>
      </c>
    </row>
    <row r="10" spans="1:12" x14ac:dyDescent="0.2">
      <c r="A10">
        <v>127</v>
      </c>
      <c r="B10" t="s">
        <v>17</v>
      </c>
      <c r="C10" t="s">
        <v>221</v>
      </c>
      <c r="D10" t="s">
        <v>220</v>
      </c>
      <c r="E10">
        <v>39.119999999999997</v>
      </c>
      <c r="F10">
        <v>-8</v>
      </c>
      <c r="G10">
        <v>43.64</v>
      </c>
      <c r="H10">
        <v>-9</v>
      </c>
      <c r="I10" s="8">
        <v>9.5787037037037032E-4</v>
      </c>
      <c r="J10">
        <v>-8</v>
      </c>
      <c r="K10" s="8">
        <v>63</v>
      </c>
      <c r="L10" t="s">
        <v>362</v>
      </c>
    </row>
    <row r="11" spans="1:12" x14ac:dyDescent="0.2">
      <c r="A11">
        <v>129</v>
      </c>
      <c r="B11" t="s">
        <v>17</v>
      </c>
      <c r="C11" t="s">
        <v>33</v>
      </c>
      <c r="D11" t="s">
        <v>222</v>
      </c>
      <c r="E11">
        <v>43.06</v>
      </c>
      <c r="F11" t="s">
        <v>408</v>
      </c>
      <c r="G11">
        <v>42.93</v>
      </c>
      <c r="H11">
        <v>-6</v>
      </c>
      <c r="I11" s="8">
        <v>9.9525462962962957E-4</v>
      </c>
      <c r="J11">
        <v>-9</v>
      </c>
      <c r="K11" s="8">
        <v>62</v>
      </c>
      <c r="L11" t="s">
        <v>362</v>
      </c>
    </row>
    <row r="12" spans="1:12" x14ac:dyDescent="0.2">
      <c r="A12">
        <v>130</v>
      </c>
      <c r="B12" t="s">
        <v>17</v>
      </c>
      <c r="C12" t="s">
        <v>224</v>
      </c>
      <c r="D12" t="s">
        <v>223</v>
      </c>
      <c r="E12">
        <v>44.36</v>
      </c>
      <c r="F12" t="s">
        <v>409</v>
      </c>
      <c r="G12">
        <v>47.51</v>
      </c>
      <c r="H12" t="s">
        <v>408</v>
      </c>
      <c r="I12" s="8">
        <v>1.0633101851851851E-3</v>
      </c>
      <c r="J12">
        <v>-14</v>
      </c>
      <c r="K12" s="8">
        <v>57</v>
      </c>
      <c r="L12" t="s">
        <v>362</v>
      </c>
    </row>
    <row r="13" spans="1:12" x14ac:dyDescent="0.2">
      <c r="A13">
        <v>125</v>
      </c>
      <c r="B13" t="s">
        <v>17</v>
      </c>
      <c r="C13" t="s">
        <v>217</v>
      </c>
      <c r="D13" t="s">
        <v>216</v>
      </c>
      <c r="E13" s="8">
        <v>1.016087962962963E-3</v>
      </c>
      <c r="F13" t="s">
        <v>410</v>
      </c>
      <c r="G13" s="8">
        <v>1.726273148148148E-3</v>
      </c>
      <c r="H13" t="s">
        <v>411</v>
      </c>
      <c r="I13" s="8">
        <v>2.7423611111111108E-3</v>
      </c>
      <c r="J13">
        <v>-25</v>
      </c>
      <c r="K13" s="8">
        <v>46</v>
      </c>
    </row>
    <row r="14" spans="1:12" x14ac:dyDescent="0.2">
      <c r="A14">
        <v>128</v>
      </c>
      <c r="B14" t="s">
        <v>17</v>
      </c>
      <c r="C14" t="s">
        <v>54</v>
      </c>
      <c r="D14" t="s">
        <v>53</v>
      </c>
      <c r="E14">
        <v>38.54</v>
      </c>
      <c r="F14">
        <v>-5</v>
      </c>
      <c r="K14" s="8"/>
    </row>
    <row r="15" spans="1:12" x14ac:dyDescent="0.2">
      <c r="K15" s="8"/>
    </row>
    <row r="16" spans="1:12" x14ac:dyDescent="0.2">
      <c r="A16" t="s">
        <v>353</v>
      </c>
      <c r="B16" t="s">
        <v>403</v>
      </c>
      <c r="C16" t="s">
        <v>31</v>
      </c>
      <c r="D16" t="s">
        <v>363</v>
      </c>
      <c r="E16" t="s">
        <v>360</v>
      </c>
      <c r="F16" t="s">
        <v>403</v>
      </c>
      <c r="G16">
        <v>308</v>
      </c>
      <c r="H16" t="s">
        <v>404</v>
      </c>
      <c r="I16" t="s">
        <v>403</v>
      </c>
      <c r="J16" t="s">
        <v>412</v>
      </c>
      <c r="K16" s="8"/>
    </row>
    <row r="17" spans="1:12" x14ac:dyDescent="0.2">
      <c r="A17" t="s">
        <v>0</v>
      </c>
      <c r="B17" t="s">
        <v>354</v>
      </c>
      <c r="C17" t="s">
        <v>370</v>
      </c>
      <c r="D17" t="s">
        <v>371</v>
      </c>
      <c r="E17" t="s">
        <v>372</v>
      </c>
      <c r="F17" t="s">
        <v>3</v>
      </c>
      <c r="G17" t="s">
        <v>360</v>
      </c>
      <c r="H17" t="s">
        <v>406</v>
      </c>
      <c r="K17" s="8"/>
    </row>
    <row r="18" spans="1:12" x14ac:dyDescent="0.2">
      <c r="A18" t="s">
        <v>407</v>
      </c>
      <c r="K18" s="8"/>
    </row>
    <row r="19" spans="1:12" x14ac:dyDescent="0.2">
      <c r="A19">
        <v>272</v>
      </c>
      <c r="B19" t="s">
        <v>17</v>
      </c>
      <c r="C19" t="s">
        <v>312</v>
      </c>
      <c r="D19" t="s">
        <v>311</v>
      </c>
      <c r="E19">
        <v>47.21</v>
      </c>
      <c r="F19" t="s">
        <v>413</v>
      </c>
      <c r="G19">
        <v>50.73</v>
      </c>
      <c r="H19" t="s">
        <v>414</v>
      </c>
      <c r="I19" s="8">
        <v>1.1335648148148149E-3</v>
      </c>
      <c r="J19">
        <v>-16</v>
      </c>
      <c r="K19" s="8">
        <v>55</v>
      </c>
      <c r="L19" t="s">
        <v>362</v>
      </c>
    </row>
    <row r="20" spans="1:12" x14ac:dyDescent="0.2">
      <c r="A20">
        <v>271</v>
      </c>
      <c r="B20" t="s">
        <v>17</v>
      </c>
      <c r="C20" t="s">
        <v>310</v>
      </c>
      <c r="D20" t="s">
        <v>305</v>
      </c>
      <c r="E20">
        <v>47.05</v>
      </c>
      <c r="F20" t="s">
        <v>415</v>
      </c>
      <c r="G20">
        <v>51.35</v>
      </c>
      <c r="H20" t="s">
        <v>415</v>
      </c>
      <c r="I20" s="8">
        <v>1.1388888888888889E-3</v>
      </c>
      <c r="J20">
        <v>-17</v>
      </c>
      <c r="K20" s="8">
        <v>54</v>
      </c>
      <c r="L20" t="s">
        <v>362</v>
      </c>
    </row>
    <row r="21" spans="1:12" x14ac:dyDescent="0.2">
      <c r="A21">
        <v>274</v>
      </c>
      <c r="B21" t="s">
        <v>17</v>
      </c>
      <c r="C21" t="s">
        <v>314</v>
      </c>
      <c r="D21" t="s">
        <v>313</v>
      </c>
      <c r="E21">
        <v>47.36</v>
      </c>
      <c r="F21" t="s">
        <v>416</v>
      </c>
      <c r="G21">
        <v>52.29</v>
      </c>
      <c r="H21" t="s">
        <v>413</v>
      </c>
      <c r="I21" s="8">
        <v>1.1533564814814813E-3</v>
      </c>
      <c r="J21">
        <v>-18</v>
      </c>
      <c r="K21" s="8">
        <v>53</v>
      </c>
      <c r="L21" t="s">
        <v>362</v>
      </c>
    </row>
    <row r="22" spans="1:12" x14ac:dyDescent="0.2">
      <c r="A22">
        <v>277</v>
      </c>
      <c r="B22" t="s">
        <v>17</v>
      </c>
      <c r="C22" t="s">
        <v>291</v>
      </c>
      <c r="D22" t="s">
        <v>317</v>
      </c>
      <c r="E22">
        <v>55.79</v>
      </c>
      <c r="F22" t="s">
        <v>417</v>
      </c>
      <c r="G22" s="8">
        <v>7.0474537037037033E-4</v>
      </c>
      <c r="H22" s="8" t="s">
        <v>417</v>
      </c>
      <c r="I22" s="8">
        <v>1.3504629629629628E-3</v>
      </c>
      <c r="J22" s="8">
        <v>-20</v>
      </c>
      <c r="K22" s="8">
        <v>51</v>
      </c>
      <c r="L22" t="s">
        <v>362</v>
      </c>
    </row>
    <row r="23" spans="1:12" x14ac:dyDescent="0.2">
      <c r="A23">
        <v>278</v>
      </c>
      <c r="B23" t="s">
        <v>17</v>
      </c>
      <c r="C23" t="s">
        <v>319</v>
      </c>
      <c r="D23" t="s">
        <v>318</v>
      </c>
      <c r="E23" s="8">
        <v>9.2916666666666668E-4</v>
      </c>
      <c r="F23" t="s">
        <v>418</v>
      </c>
      <c r="G23" s="8">
        <v>59.5</v>
      </c>
      <c r="H23" t="s">
        <v>419</v>
      </c>
      <c r="I23" s="8">
        <v>1.6178240740740743E-3</v>
      </c>
      <c r="J23">
        <v>-23</v>
      </c>
      <c r="K23" s="8">
        <v>48</v>
      </c>
      <c r="L23" t="s">
        <v>362</v>
      </c>
    </row>
    <row r="24" spans="1:12" x14ac:dyDescent="0.2">
      <c r="A24">
        <v>275</v>
      </c>
      <c r="B24" t="s">
        <v>17</v>
      </c>
      <c r="C24" t="s">
        <v>316</v>
      </c>
      <c r="D24" t="s">
        <v>315</v>
      </c>
      <c r="E24">
        <v>56.76</v>
      </c>
      <c r="F24" t="s">
        <v>420</v>
      </c>
      <c r="G24" s="8">
        <v>9.6342592592592584E-4</v>
      </c>
      <c r="H24" t="s">
        <v>418</v>
      </c>
      <c r="I24" s="8">
        <v>1.6203703703703703E-3</v>
      </c>
      <c r="J24">
        <v>-24</v>
      </c>
      <c r="K24" s="8">
        <v>47</v>
      </c>
      <c r="L24" t="s">
        <v>362</v>
      </c>
    </row>
    <row r="25" spans="1:12" x14ac:dyDescent="0.2">
      <c r="A25">
        <v>273</v>
      </c>
      <c r="B25" t="s">
        <v>17</v>
      </c>
      <c r="C25" t="s">
        <v>33</v>
      </c>
      <c r="D25" t="s">
        <v>216</v>
      </c>
      <c r="E25" t="s">
        <v>375</v>
      </c>
      <c r="I25" s="8"/>
      <c r="K25" s="8"/>
    </row>
    <row r="26" spans="1:12" x14ac:dyDescent="0.2">
      <c r="A26">
        <v>276</v>
      </c>
      <c r="B26" t="s">
        <v>17</v>
      </c>
      <c r="C26" t="s">
        <v>34</v>
      </c>
      <c r="D26" t="s">
        <v>376</v>
      </c>
      <c r="G26" s="8"/>
      <c r="I26" s="8"/>
      <c r="K26" s="8"/>
    </row>
    <row r="27" spans="1:12" x14ac:dyDescent="0.2">
      <c r="K27" s="8"/>
    </row>
    <row r="28" spans="1:12" x14ac:dyDescent="0.2">
      <c r="A28" t="s">
        <v>353</v>
      </c>
      <c r="B28" t="s">
        <v>403</v>
      </c>
      <c r="C28" t="s">
        <v>37</v>
      </c>
      <c r="D28" t="s">
        <v>363</v>
      </c>
      <c r="E28" t="s">
        <v>360</v>
      </c>
      <c r="F28" t="s">
        <v>403</v>
      </c>
      <c r="G28">
        <v>240</v>
      </c>
      <c r="H28" t="s">
        <v>404</v>
      </c>
      <c r="I28" t="s">
        <v>403</v>
      </c>
      <c r="J28" t="s">
        <v>421</v>
      </c>
      <c r="K28" s="8"/>
    </row>
    <row r="29" spans="1:12" x14ac:dyDescent="0.2">
      <c r="A29" t="s">
        <v>0</v>
      </c>
      <c r="B29" t="s">
        <v>354</v>
      </c>
      <c r="C29" t="s">
        <v>370</v>
      </c>
      <c r="D29" t="s">
        <v>371</v>
      </c>
      <c r="E29" t="s">
        <v>372</v>
      </c>
      <c r="F29" t="s">
        <v>3</v>
      </c>
      <c r="G29" t="s">
        <v>360</v>
      </c>
      <c r="H29" t="s">
        <v>406</v>
      </c>
      <c r="K29" s="8"/>
    </row>
    <row r="30" spans="1:12" x14ac:dyDescent="0.2">
      <c r="A30" t="s">
        <v>407</v>
      </c>
      <c r="K30" s="8"/>
    </row>
    <row r="31" spans="1:12" x14ac:dyDescent="0.2">
      <c r="A31">
        <v>202</v>
      </c>
      <c r="B31" t="s">
        <v>17</v>
      </c>
      <c r="C31" t="s">
        <v>245</v>
      </c>
      <c r="D31" t="s">
        <v>244</v>
      </c>
      <c r="E31">
        <v>39.26</v>
      </c>
      <c r="F31">
        <v>-9</v>
      </c>
      <c r="G31">
        <v>43.15</v>
      </c>
      <c r="H31">
        <v>-7</v>
      </c>
      <c r="I31" s="8">
        <v>9.5381944444444431E-4</v>
      </c>
      <c r="J31">
        <v>-7</v>
      </c>
      <c r="K31" s="8">
        <v>64</v>
      </c>
      <c r="L31" t="s">
        <v>362</v>
      </c>
    </row>
    <row r="32" spans="1:12" x14ac:dyDescent="0.2">
      <c r="A32">
        <v>206</v>
      </c>
      <c r="B32" t="s">
        <v>17</v>
      </c>
      <c r="C32" t="s">
        <v>250</v>
      </c>
      <c r="D32" t="s">
        <v>249</v>
      </c>
      <c r="E32">
        <v>41.62</v>
      </c>
      <c r="F32" t="s">
        <v>422</v>
      </c>
      <c r="G32">
        <v>44.68</v>
      </c>
      <c r="H32" t="s">
        <v>422</v>
      </c>
      <c r="I32" s="8">
        <v>9.9884259259259262E-4</v>
      </c>
      <c r="J32">
        <v>-10</v>
      </c>
      <c r="K32" s="8">
        <v>61</v>
      </c>
      <c r="L32" t="s">
        <v>362</v>
      </c>
    </row>
    <row r="33" spans="1:12" x14ac:dyDescent="0.2">
      <c r="A33">
        <v>204</v>
      </c>
      <c r="B33" t="s">
        <v>17</v>
      </c>
      <c r="C33" t="s">
        <v>44</v>
      </c>
      <c r="D33" t="s">
        <v>246</v>
      </c>
      <c r="E33">
        <v>43.8</v>
      </c>
      <c r="F33" t="s">
        <v>423</v>
      </c>
      <c r="G33">
        <v>47.81</v>
      </c>
      <c r="H33" t="s">
        <v>409</v>
      </c>
      <c r="I33" s="8">
        <v>1.0603009259259259E-3</v>
      </c>
      <c r="J33">
        <v>-12</v>
      </c>
      <c r="K33" s="8">
        <v>59</v>
      </c>
      <c r="L33" t="s">
        <v>362</v>
      </c>
    </row>
    <row r="34" spans="1:12" x14ac:dyDescent="0.2">
      <c r="A34">
        <v>208</v>
      </c>
      <c r="B34" t="s">
        <v>17</v>
      </c>
      <c r="C34" t="s">
        <v>253</v>
      </c>
      <c r="D34" t="s">
        <v>252</v>
      </c>
      <c r="E34">
        <v>45.67</v>
      </c>
      <c r="F34" t="s">
        <v>424</v>
      </c>
      <c r="G34">
        <v>47.56</v>
      </c>
      <c r="H34" t="s">
        <v>423</v>
      </c>
      <c r="I34" s="8">
        <v>1.079050925925926E-3</v>
      </c>
      <c r="J34">
        <v>-15</v>
      </c>
      <c r="K34" s="8">
        <v>56</v>
      </c>
      <c r="L34" t="s">
        <v>362</v>
      </c>
    </row>
    <row r="35" spans="1:12" x14ac:dyDescent="0.2">
      <c r="K35" s="8"/>
    </row>
    <row r="36" spans="1:12" x14ac:dyDescent="0.2">
      <c r="A36" t="s">
        <v>353</v>
      </c>
      <c r="B36" t="s">
        <v>403</v>
      </c>
      <c r="C36" t="s">
        <v>16</v>
      </c>
      <c r="D36" t="s">
        <v>363</v>
      </c>
      <c r="E36" t="s">
        <v>360</v>
      </c>
      <c r="F36" t="s">
        <v>403</v>
      </c>
      <c r="G36">
        <v>183</v>
      </c>
      <c r="H36" t="s">
        <v>404</v>
      </c>
      <c r="I36" t="s">
        <v>403</v>
      </c>
      <c r="J36" t="s">
        <v>425</v>
      </c>
      <c r="K36" s="8"/>
    </row>
    <row r="37" spans="1:12" x14ac:dyDescent="0.2">
      <c r="A37" t="s">
        <v>0</v>
      </c>
      <c r="B37" t="s">
        <v>354</v>
      </c>
      <c r="C37" t="s">
        <v>370</v>
      </c>
      <c r="D37" t="s">
        <v>371</v>
      </c>
      <c r="E37" t="s">
        <v>372</v>
      </c>
      <c r="F37" t="s">
        <v>3</v>
      </c>
      <c r="G37" t="s">
        <v>360</v>
      </c>
      <c r="H37" t="s">
        <v>406</v>
      </c>
      <c r="K37" s="8"/>
    </row>
    <row r="38" spans="1:12" x14ac:dyDescent="0.2">
      <c r="A38" t="s">
        <v>407</v>
      </c>
      <c r="K38" s="8"/>
    </row>
    <row r="39" spans="1:12" x14ac:dyDescent="0.2">
      <c r="A39">
        <v>205</v>
      </c>
      <c r="B39" t="s">
        <v>17</v>
      </c>
      <c r="C39" t="s">
        <v>248</v>
      </c>
      <c r="D39" t="s">
        <v>247</v>
      </c>
      <c r="E39">
        <v>38.58</v>
      </c>
      <c r="F39">
        <v>-7</v>
      </c>
      <c r="G39">
        <v>43.59</v>
      </c>
      <c r="H39">
        <v>-8</v>
      </c>
      <c r="I39" s="8">
        <v>9.5104166666666655E-4</v>
      </c>
      <c r="J39">
        <v>-6</v>
      </c>
      <c r="K39" s="8">
        <v>65</v>
      </c>
      <c r="L39" t="s">
        <v>362</v>
      </c>
    </row>
    <row r="40" spans="1:12" x14ac:dyDescent="0.2">
      <c r="A40">
        <v>207</v>
      </c>
      <c r="B40" t="s">
        <v>17</v>
      </c>
      <c r="C40" t="s">
        <v>251</v>
      </c>
      <c r="D40" t="s">
        <v>374</v>
      </c>
      <c r="E40">
        <v>42.66</v>
      </c>
      <c r="F40" t="s">
        <v>426</v>
      </c>
      <c r="G40">
        <v>48.02</v>
      </c>
      <c r="H40" t="s">
        <v>424</v>
      </c>
      <c r="I40" s="8">
        <v>1.049537037037037E-3</v>
      </c>
      <c r="J40">
        <v>-11</v>
      </c>
      <c r="K40" s="8">
        <v>60</v>
      </c>
      <c r="L40" t="s">
        <v>362</v>
      </c>
    </row>
    <row r="41" spans="1:12" x14ac:dyDescent="0.2">
      <c r="A41">
        <v>201</v>
      </c>
      <c r="B41" t="s">
        <v>17</v>
      </c>
      <c r="C41" t="s">
        <v>30</v>
      </c>
      <c r="D41" t="s">
        <v>243</v>
      </c>
      <c r="E41">
        <v>46.91</v>
      </c>
      <c r="F41" t="s">
        <v>414</v>
      </c>
      <c r="G41">
        <v>44.73</v>
      </c>
      <c r="H41" t="s">
        <v>426</v>
      </c>
      <c r="I41" s="8">
        <v>1.0606481481481482E-3</v>
      </c>
      <c r="J41">
        <v>-13</v>
      </c>
      <c r="K41" s="8">
        <v>58</v>
      </c>
      <c r="L41" t="s">
        <v>362</v>
      </c>
    </row>
    <row r="42" spans="1:12" x14ac:dyDescent="0.2">
      <c r="A42">
        <v>203</v>
      </c>
      <c r="B42" t="s">
        <v>17</v>
      </c>
      <c r="C42" t="s">
        <v>15</v>
      </c>
      <c r="D42" t="s">
        <v>14</v>
      </c>
      <c r="K42" s="8"/>
    </row>
    <row r="43" spans="1:12" x14ac:dyDescent="0.2">
      <c r="K43" s="8"/>
    </row>
    <row r="44" spans="1:12" x14ac:dyDescent="0.2">
      <c r="A44" t="s">
        <v>353</v>
      </c>
      <c r="B44" t="s">
        <v>403</v>
      </c>
      <c r="C44" t="s">
        <v>10</v>
      </c>
      <c r="D44" t="s">
        <v>363</v>
      </c>
      <c r="E44" t="s">
        <v>360</v>
      </c>
      <c r="F44" t="s">
        <v>403</v>
      </c>
      <c r="G44">
        <v>101</v>
      </c>
      <c r="H44" t="s">
        <v>404</v>
      </c>
      <c r="I44" t="s">
        <v>403</v>
      </c>
      <c r="J44" t="s">
        <v>427</v>
      </c>
      <c r="K44" s="8"/>
    </row>
    <row r="45" spans="1:12" x14ac:dyDescent="0.2">
      <c r="A45" t="s">
        <v>0</v>
      </c>
      <c r="B45" t="s">
        <v>354</v>
      </c>
      <c r="C45" t="s">
        <v>370</v>
      </c>
      <c r="D45" t="s">
        <v>371</v>
      </c>
      <c r="E45" t="s">
        <v>372</v>
      </c>
      <c r="F45" t="s">
        <v>3</v>
      </c>
      <c r="G45" t="s">
        <v>360</v>
      </c>
      <c r="H45" t="s">
        <v>406</v>
      </c>
      <c r="K45" s="8"/>
    </row>
    <row r="46" spans="1:12" x14ac:dyDescent="0.2">
      <c r="A46" t="s">
        <v>407</v>
      </c>
      <c r="L46" s="8"/>
    </row>
    <row r="47" spans="1:12" x14ac:dyDescent="0.2">
      <c r="A47">
        <v>62</v>
      </c>
      <c r="B47" t="s">
        <v>17</v>
      </c>
      <c r="C47" t="s">
        <v>44</v>
      </c>
      <c r="D47" t="s">
        <v>144</v>
      </c>
      <c r="E47">
        <v>53.16</v>
      </c>
      <c r="F47" t="s">
        <v>419</v>
      </c>
      <c r="G47" s="8">
        <v>7.2152777777777764E-4</v>
      </c>
      <c r="H47" t="s">
        <v>420</v>
      </c>
      <c r="I47" s="8">
        <v>1.3368055555555555E-3</v>
      </c>
      <c r="J47">
        <v>-19</v>
      </c>
      <c r="K47" s="8">
        <v>52</v>
      </c>
      <c r="L47" t="s">
        <v>362</v>
      </c>
    </row>
    <row r="48" spans="1:12" x14ac:dyDescent="0.2">
      <c r="A48">
        <v>61</v>
      </c>
      <c r="B48" t="s">
        <v>17</v>
      </c>
      <c r="C48" t="s">
        <v>143</v>
      </c>
      <c r="D48" t="s">
        <v>142</v>
      </c>
      <c r="E48" s="8">
        <v>9.4097222222222227E-4</v>
      </c>
      <c r="F48" t="s">
        <v>411</v>
      </c>
      <c r="G48">
        <v>57.61</v>
      </c>
      <c r="H48" t="s">
        <v>416</v>
      </c>
      <c r="I48" s="8">
        <v>1.6077546296296298E-3</v>
      </c>
      <c r="J48">
        <v>-22</v>
      </c>
      <c r="K48" s="8">
        <v>49</v>
      </c>
      <c r="L48" t="s">
        <v>362</v>
      </c>
    </row>
    <row r="96" spans="11:11" x14ac:dyDescent="0.2">
      <c r="K96" s="8"/>
    </row>
    <row r="98" spans="6:11" x14ac:dyDescent="0.2">
      <c r="K98" s="8"/>
    </row>
    <row r="99" spans="6:11" x14ac:dyDescent="0.2">
      <c r="K99" s="8"/>
    </row>
    <row r="107" spans="6:11" x14ac:dyDescent="0.2">
      <c r="F107" s="7"/>
      <c r="G107" s="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59D8F-0340-9548-963B-E1F73327353A}">
  <dimension ref="A1:L45"/>
  <sheetViews>
    <sheetView workbookViewId="0">
      <selection activeCell="A2" sqref="A2"/>
    </sheetView>
  </sheetViews>
  <sheetFormatPr baseColWidth="10" defaultRowHeight="16" x14ac:dyDescent="0.2"/>
  <sheetData>
    <row r="1" spans="1:12" x14ac:dyDescent="0.2">
      <c r="A1" t="s">
        <v>455</v>
      </c>
      <c r="E1" s="7"/>
    </row>
    <row r="2" spans="1:12" x14ac:dyDescent="0.2">
      <c r="A2" t="s">
        <v>369</v>
      </c>
      <c r="B2" t="s">
        <v>0</v>
      </c>
      <c r="C2" t="s">
        <v>354</v>
      </c>
      <c r="D2" t="s">
        <v>353</v>
      </c>
      <c r="E2" t="s">
        <v>370</v>
      </c>
      <c r="F2" t="s">
        <v>371</v>
      </c>
      <c r="G2" t="s">
        <v>372</v>
      </c>
      <c r="H2" t="s">
        <v>3</v>
      </c>
    </row>
    <row r="3" spans="1:12" x14ac:dyDescent="0.2">
      <c r="A3">
        <v>1</v>
      </c>
      <c r="B3">
        <v>11</v>
      </c>
      <c r="C3" t="s">
        <v>9</v>
      </c>
      <c r="D3" t="s">
        <v>4</v>
      </c>
      <c r="E3" t="s">
        <v>85</v>
      </c>
      <c r="F3" t="s">
        <v>84</v>
      </c>
      <c r="G3">
        <v>35.76</v>
      </c>
      <c r="H3">
        <v>-1</v>
      </c>
      <c r="I3">
        <v>38.35</v>
      </c>
      <c r="J3">
        <v>-1</v>
      </c>
      <c r="K3" s="8">
        <v>8.5775462962962975E-4</v>
      </c>
      <c r="L3">
        <v>-1</v>
      </c>
    </row>
    <row r="4" spans="1:12" x14ac:dyDescent="0.2">
      <c r="A4">
        <v>2</v>
      </c>
      <c r="B4">
        <v>141</v>
      </c>
      <c r="C4" t="s">
        <v>9</v>
      </c>
      <c r="D4" t="s">
        <v>13</v>
      </c>
      <c r="E4" t="s">
        <v>238</v>
      </c>
      <c r="F4" t="s">
        <v>237</v>
      </c>
      <c r="G4">
        <v>37.08</v>
      </c>
      <c r="H4">
        <v>-2</v>
      </c>
      <c r="I4">
        <v>39.07</v>
      </c>
      <c r="J4">
        <v>-2</v>
      </c>
      <c r="K4" s="8">
        <v>8.8136574074074072E-4</v>
      </c>
      <c r="L4">
        <v>-2</v>
      </c>
    </row>
    <row r="5" spans="1:12" x14ac:dyDescent="0.2">
      <c r="A5">
        <v>3</v>
      </c>
      <c r="B5">
        <v>142</v>
      </c>
      <c r="C5" t="s">
        <v>9</v>
      </c>
      <c r="D5" t="s">
        <v>13</v>
      </c>
      <c r="E5" t="s">
        <v>239</v>
      </c>
      <c r="F5" t="s">
        <v>450</v>
      </c>
      <c r="G5">
        <v>38.78</v>
      </c>
      <c r="H5">
        <v>-5</v>
      </c>
      <c r="I5">
        <v>40.380000000000003</v>
      </c>
      <c r="J5">
        <v>-3</v>
      </c>
      <c r="K5" s="8">
        <v>9.1620370370370369E-4</v>
      </c>
      <c r="L5">
        <v>-3</v>
      </c>
    </row>
    <row r="6" spans="1:12" x14ac:dyDescent="0.2">
      <c r="A6">
        <v>4</v>
      </c>
      <c r="B6">
        <v>13</v>
      </c>
      <c r="C6" t="s">
        <v>9</v>
      </c>
      <c r="D6" t="s">
        <v>4</v>
      </c>
      <c r="E6" t="s">
        <v>87</v>
      </c>
      <c r="F6" t="s">
        <v>86</v>
      </c>
      <c r="G6">
        <v>38.81</v>
      </c>
      <c r="H6">
        <v>-6</v>
      </c>
      <c r="I6">
        <v>42.36</v>
      </c>
      <c r="J6">
        <v>-4</v>
      </c>
      <c r="K6" s="8">
        <v>9.3946759259259255E-4</v>
      </c>
      <c r="L6">
        <v>-4</v>
      </c>
    </row>
    <row r="7" spans="1:12" x14ac:dyDescent="0.2">
      <c r="A7">
        <v>5</v>
      </c>
      <c r="B7">
        <v>103</v>
      </c>
      <c r="C7" t="s">
        <v>9</v>
      </c>
      <c r="D7" t="s">
        <v>49</v>
      </c>
      <c r="E7" t="s">
        <v>181</v>
      </c>
      <c r="F7" t="s">
        <v>180</v>
      </c>
      <c r="G7">
        <v>39.85</v>
      </c>
      <c r="H7">
        <v>-10</v>
      </c>
      <c r="I7">
        <v>42.54</v>
      </c>
      <c r="J7">
        <v>-5</v>
      </c>
      <c r="K7" s="8">
        <v>9.5358796296296294E-4</v>
      </c>
      <c r="L7">
        <v>-5</v>
      </c>
    </row>
    <row r="8" spans="1:12" x14ac:dyDescent="0.2">
      <c r="A8">
        <v>6</v>
      </c>
      <c r="B8">
        <v>15</v>
      </c>
      <c r="C8" t="s">
        <v>9</v>
      </c>
      <c r="D8" t="s">
        <v>4</v>
      </c>
      <c r="E8" t="s">
        <v>91</v>
      </c>
      <c r="F8" t="s">
        <v>90</v>
      </c>
      <c r="G8">
        <v>41.09</v>
      </c>
      <c r="H8">
        <v>-17</v>
      </c>
      <c r="I8">
        <v>42.89</v>
      </c>
      <c r="J8">
        <v>-6</v>
      </c>
      <c r="K8" s="8">
        <v>9.7199074074074071E-4</v>
      </c>
      <c r="L8">
        <v>-6</v>
      </c>
    </row>
    <row r="9" spans="1:12" x14ac:dyDescent="0.2">
      <c r="A9">
        <v>7</v>
      </c>
      <c r="B9">
        <v>17</v>
      </c>
      <c r="C9" t="s">
        <v>9</v>
      </c>
      <c r="D9" t="s">
        <v>4</v>
      </c>
      <c r="E9" t="s">
        <v>94</v>
      </c>
      <c r="F9" t="s">
        <v>93</v>
      </c>
      <c r="G9">
        <v>40.44</v>
      </c>
      <c r="H9">
        <v>-13</v>
      </c>
      <c r="I9">
        <v>44.29</v>
      </c>
      <c r="J9">
        <v>-9</v>
      </c>
      <c r="K9" s="8">
        <v>9.8067129629629633E-4</v>
      </c>
      <c r="L9">
        <v>-7</v>
      </c>
    </row>
    <row r="10" spans="1:12" x14ac:dyDescent="0.2">
      <c r="A10">
        <v>8</v>
      </c>
      <c r="B10">
        <v>14</v>
      </c>
      <c r="C10" t="s">
        <v>9</v>
      </c>
      <c r="D10" t="s">
        <v>4</v>
      </c>
      <c r="E10" t="s">
        <v>89</v>
      </c>
      <c r="F10" t="s">
        <v>88</v>
      </c>
      <c r="G10">
        <v>40.04</v>
      </c>
      <c r="H10">
        <v>-12</v>
      </c>
      <c r="I10">
        <v>45.49</v>
      </c>
      <c r="J10">
        <v>-15</v>
      </c>
      <c r="K10" s="8">
        <v>9.8993055555555553E-4</v>
      </c>
      <c r="L10">
        <v>-8</v>
      </c>
    </row>
    <row r="11" spans="1:12" x14ac:dyDescent="0.2">
      <c r="A11">
        <v>9</v>
      </c>
      <c r="B11">
        <v>16</v>
      </c>
      <c r="C11" t="s">
        <v>9</v>
      </c>
      <c r="D11" t="s">
        <v>4</v>
      </c>
      <c r="E11" t="s">
        <v>18</v>
      </c>
      <c r="F11" t="s">
        <v>92</v>
      </c>
      <c r="G11">
        <v>41.07</v>
      </c>
      <c r="H11">
        <v>-16</v>
      </c>
      <c r="I11">
        <v>44.81</v>
      </c>
      <c r="J11">
        <v>-10</v>
      </c>
      <c r="K11" s="8">
        <v>9.9398148148148154E-4</v>
      </c>
      <c r="L11">
        <v>-9</v>
      </c>
    </row>
    <row r="12" spans="1:12" x14ac:dyDescent="0.2">
      <c r="A12">
        <v>10</v>
      </c>
      <c r="B12">
        <v>149</v>
      </c>
      <c r="C12" t="s">
        <v>9</v>
      </c>
      <c r="D12" t="s">
        <v>13</v>
      </c>
      <c r="E12" t="s">
        <v>242</v>
      </c>
      <c r="F12" t="s">
        <v>232</v>
      </c>
      <c r="G12">
        <v>41.42</v>
      </c>
      <c r="H12">
        <v>-18</v>
      </c>
      <c r="I12">
        <v>44.99</v>
      </c>
      <c r="J12">
        <v>-11</v>
      </c>
      <c r="K12" s="8">
        <v>1.0001157407407407E-3</v>
      </c>
      <c r="L12">
        <v>-10</v>
      </c>
    </row>
    <row r="13" spans="1:12" x14ac:dyDescent="0.2">
      <c r="A13">
        <v>11</v>
      </c>
      <c r="B13">
        <v>42</v>
      </c>
      <c r="C13" t="s">
        <v>9</v>
      </c>
      <c r="D13" t="s">
        <v>10</v>
      </c>
      <c r="E13" t="s">
        <v>121</v>
      </c>
      <c r="F13" t="s">
        <v>120</v>
      </c>
      <c r="G13">
        <v>41.5</v>
      </c>
      <c r="H13">
        <v>-19</v>
      </c>
      <c r="I13">
        <v>45.09</v>
      </c>
      <c r="J13">
        <v>-12</v>
      </c>
      <c r="K13" s="8">
        <v>1.002199074074074E-3</v>
      </c>
      <c r="L13">
        <v>-11</v>
      </c>
    </row>
    <row r="14" spans="1:12" x14ac:dyDescent="0.2">
      <c r="A14">
        <v>12</v>
      </c>
      <c r="B14">
        <v>286</v>
      </c>
      <c r="C14" t="s">
        <v>9</v>
      </c>
      <c r="D14" t="s">
        <v>37</v>
      </c>
      <c r="E14" t="s">
        <v>326</v>
      </c>
      <c r="F14" t="s">
        <v>325</v>
      </c>
      <c r="G14">
        <v>42.21</v>
      </c>
      <c r="H14">
        <v>-21</v>
      </c>
      <c r="I14">
        <v>45.13</v>
      </c>
      <c r="J14">
        <v>-13</v>
      </c>
      <c r="K14" s="8">
        <v>1.0108796296296296E-3</v>
      </c>
      <c r="L14">
        <v>-12</v>
      </c>
    </row>
    <row r="15" spans="1:12" x14ac:dyDescent="0.2">
      <c r="A15">
        <v>13</v>
      </c>
      <c r="B15">
        <v>147</v>
      </c>
      <c r="C15" t="s">
        <v>9</v>
      </c>
      <c r="D15" t="s">
        <v>13</v>
      </c>
      <c r="E15" t="s">
        <v>185</v>
      </c>
      <c r="F15" t="s">
        <v>241</v>
      </c>
      <c r="G15">
        <v>42.39</v>
      </c>
      <c r="H15">
        <v>-22</v>
      </c>
      <c r="I15">
        <v>45.19</v>
      </c>
      <c r="J15">
        <v>-14</v>
      </c>
      <c r="K15" s="8">
        <v>1.0136574074074073E-3</v>
      </c>
      <c r="L15">
        <v>-13</v>
      </c>
    </row>
    <row r="16" spans="1:12" x14ac:dyDescent="0.2">
      <c r="A16">
        <v>14</v>
      </c>
      <c r="B16">
        <v>41</v>
      </c>
      <c r="C16" t="s">
        <v>9</v>
      </c>
      <c r="D16" t="s">
        <v>10</v>
      </c>
      <c r="E16" t="s">
        <v>119</v>
      </c>
      <c r="F16" t="s">
        <v>108</v>
      </c>
      <c r="G16">
        <v>44.07</v>
      </c>
      <c r="H16">
        <v>-25</v>
      </c>
      <c r="I16">
        <v>43.9</v>
      </c>
      <c r="J16">
        <v>-8</v>
      </c>
      <c r="K16" s="8">
        <v>1.0181712962962963E-3</v>
      </c>
      <c r="L16">
        <v>-14</v>
      </c>
    </row>
    <row r="17" spans="1:12" x14ac:dyDescent="0.2">
      <c r="A17">
        <v>15</v>
      </c>
      <c r="B17">
        <v>44</v>
      </c>
      <c r="C17" t="s">
        <v>9</v>
      </c>
      <c r="D17" t="s">
        <v>10</v>
      </c>
      <c r="E17" t="s">
        <v>125</v>
      </c>
      <c r="F17" t="s">
        <v>124</v>
      </c>
      <c r="G17">
        <v>41.76</v>
      </c>
      <c r="H17">
        <v>-20</v>
      </c>
      <c r="I17">
        <v>46.52</v>
      </c>
      <c r="J17">
        <v>-18</v>
      </c>
      <c r="K17" s="8">
        <v>1.0217592592592594E-3</v>
      </c>
      <c r="L17">
        <v>-15</v>
      </c>
    </row>
    <row r="18" spans="1:12" x14ac:dyDescent="0.2">
      <c r="A18">
        <v>16</v>
      </c>
      <c r="B18">
        <v>19</v>
      </c>
      <c r="C18" t="s">
        <v>9</v>
      </c>
      <c r="D18" t="s">
        <v>4</v>
      </c>
      <c r="E18" t="s">
        <v>98</v>
      </c>
      <c r="F18" t="s">
        <v>97</v>
      </c>
      <c r="G18">
        <v>43.24</v>
      </c>
      <c r="H18">
        <v>-24</v>
      </c>
      <c r="I18">
        <v>46.04</v>
      </c>
      <c r="J18">
        <v>-16</v>
      </c>
      <c r="K18" s="8">
        <v>1.0333333333333334E-3</v>
      </c>
      <c r="L18">
        <v>-16</v>
      </c>
    </row>
    <row r="19" spans="1:12" x14ac:dyDescent="0.2">
      <c r="A19">
        <v>17</v>
      </c>
      <c r="B19">
        <v>146</v>
      </c>
      <c r="C19" t="s">
        <v>9</v>
      </c>
      <c r="D19" t="s">
        <v>13</v>
      </c>
      <c r="E19" t="s">
        <v>123</v>
      </c>
      <c r="F19" t="s">
        <v>55</v>
      </c>
      <c r="G19">
        <v>39.71</v>
      </c>
      <c r="H19">
        <v>-9</v>
      </c>
      <c r="I19">
        <v>49.72</v>
      </c>
      <c r="J19">
        <v>-22</v>
      </c>
      <c r="K19" s="8">
        <v>1.0350694444444444E-3</v>
      </c>
      <c r="L19">
        <v>-17</v>
      </c>
    </row>
    <row r="20" spans="1:12" x14ac:dyDescent="0.2">
      <c r="A20">
        <v>18</v>
      </c>
      <c r="B20">
        <v>20</v>
      </c>
      <c r="C20" t="s">
        <v>9</v>
      </c>
      <c r="D20" t="s">
        <v>4</v>
      </c>
      <c r="E20" t="s">
        <v>100</v>
      </c>
      <c r="F20" t="s">
        <v>99</v>
      </c>
      <c r="G20">
        <v>42.82</v>
      </c>
      <c r="H20">
        <v>-23</v>
      </c>
      <c r="I20">
        <v>47.39</v>
      </c>
      <c r="J20">
        <v>-19</v>
      </c>
      <c r="K20" s="8">
        <v>1.0440972222222223E-3</v>
      </c>
      <c r="L20">
        <v>-18</v>
      </c>
    </row>
    <row r="21" spans="1:12" x14ac:dyDescent="0.2">
      <c r="A21">
        <v>19</v>
      </c>
      <c r="B21">
        <v>104</v>
      </c>
      <c r="C21" t="s">
        <v>9</v>
      </c>
      <c r="D21" t="s">
        <v>49</v>
      </c>
      <c r="E21" t="s">
        <v>6</v>
      </c>
      <c r="F21" t="s">
        <v>182</v>
      </c>
      <c r="G21">
        <v>44.64</v>
      </c>
      <c r="H21">
        <v>-27</v>
      </c>
      <c r="I21">
        <v>46.15</v>
      </c>
      <c r="J21">
        <v>-17</v>
      </c>
      <c r="K21" s="8">
        <v>1.0508101851851852E-3</v>
      </c>
      <c r="L21">
        <v>-19</v>
      </c>
    </row>
    <row r="22" spans="1:12" x14ac:dyDescent="0.2">
      <c r="A22">
        <v>20</v>
      </c>
      <c r="B22">
        <v>107</v>
      </c>
      <c r="C22" t="s">
        <v>9</v>
      </c>
      <c r="D22" t="s">
        <v>49</v>
      </c>
      <c r="E22" t="s">
        <v>187</v>
      </c>
      <c r="F22" t="s">
        <v>186</v>
      </c>
      <c r="G22">
        <v>44.52</v>
      </c>
      <c r="H22">
        <v>-26</v>
      </c>
      <c r="I22">
        <v>48.11</v>
      </c>
      <c r="J22">
        <v>-21</v>
      </c>
      <c r="K22" s="8">
        <v>1.0721064814814814E-3</v>
      </c>
      <c r="L22">
        <v>-20</v>
      </c>
    </row>
    <row r="23" spans="1:12" x14ac:dyDescent="0.2">
      <c r="A23">
        <v>21</v>
      </c>
      <c r="B23">
        <v>284</v>
      </c>
      <c r="C23" t="s">
        <v>9</v>
      </c>
      <c r="D23" t="s">
        <v>37</v>
      </c>
      <c r="E23" t="s">
        <v>39</v>
      </c>
      <c r="F23" t="s">
        <v>324</v>
      </c>
      <c r="G23">
        <v>39.85</v>
      </c>
      <c r="H23">
        <v>-10</v>
      </c>
      <c r="I23">
        <v>53.88</v>
      </c>
      <c r="J23">
        <v>-24</v>
      </c>
      <c r="K23" s="8">
        <v>1.084837962962963E-3</v>
      </c>
      <c r="L23">
        <v>-21</v>
      </c>
    </row>
    <row r="24" spans="1:12" x14ac:dyDescent="0.2">
      <c r="A24">
        <v>22</v>
      </c>
      <c r="B24">
        <v>143</v>
      </c>
      <c r="C24" t="s">
        <v>9</v>
      </c>
      <c r="D24" t="s">
        <v>13</v>
      </c>
      <c r="E24" t="s">
        <v>240</v>
      </c>
      <c r="F24" t="s">
        <v>223</v>
      </c>
      <c r="G24">
        <v>38.520000000000003</v>
      </c>
      <c r="H24">
        <v>-3</v>
      </c>
      <c r="I24" s="8">
        <v>7.3506944444444444E-4</v>
      </c>
      <c r="J24">
        <v>-31</v>
      </c>
      <c r="K24" s="8">
        <v>1.1809027777777777E-3</v>
      </c>
      <c r="L24">
        <v>-22</v>
      </c>
    </row>
    <row r="25" spans="1:12" x14ac:dyDescent="0.2">
      <c r="A25">
        <v>23</v>
      </c>
      <c r="B25">
        <v>281</v>
      </c>
      <c r="C25" t="s">
        <v>9</v>
      </c>
      <c r="D25" t="s">
        <v>16</v>
      </c>
      <c r="E25" t="s">
        <v>321</v>
      </c>
      <c r="F25" t="s">
        <v>320</v>
      </c>
      <c r="G25" s="8">
        <v>7.0775462962962947E-4</v>
      </c>
      <c r="H25">
        <v>-36</v>
      </c>
      <c r="I25">
        <v>43.75</v>
      </c>
      <c r="J25">
        <v>-7</v>
      </c>
      <c r="K25" s="8">
        <v>1.2141203703703704E-3</v>
      </c>
      <c r="L25">
        <v>-23</v>
      </c>
    </row>
    <row r="26" spans="1:12" x14ac:dyDescent="0.2">
      <c r="A26">
        <v>24</v>
      </c>
      <c r="B26">
        <v>45</v>
      </c>
      <c r="C26" t="s">
        <v>9</v>
      </c>
      <c r="D26" t="s">
        <v>10</v>
      </c>
      <c r="E26" t="s">
        <v>127</v>
      </c>
      <c r="F26" t="s">
        <v>126</v>
      </c>
      <c r="G26">
        <v>50.39</v>
      </c>
      <c r="H26">
        <v>-29</v>
      </c>
      <c r="I26">
        <v>55.15</v>
      </c>
      <c r="J26">
        <v>-25</v>
      </c>
      <c r="K26" s="8">
        <v>1.2215277777777778E-3</v>
      </c>
      <c r="L26">
        <v>-24</v>
      </c>
    </row>
    <row r="27" spans="1:12" x14ac:dyDescent="0.2">
      <c r="A27">
        <v>25</v>
      </c>
      <c r="B27">
        <v>106</v>
      </c>
      <c r="C27" t="s">
        <v>9</v>
      </c>
      <c r="D27" t="s">
        <v>49</v>
      </c>
      <c r="E27" t="s">
        <v>185</v>
      </c>
      <c r="F27" t="s">
        <v>170</v>
      </c>
      <c r="G27">
        <v>52.94</v>
      </c>
      <c r="H27">
        <v>-31</v>
      </c>
      <c r="I27">
        <v>53.27</v>
      </c>
      <c r="J27">
        <v>-23</v>
      </c>
      <c r="K27" s="8">
        <v>1.2292824074074075E-3</v>
      </c>
      <c r="L27">
        <v>-25</v>
      </c>
    </row>
    <row r="28" spans="1:12" x14ac:dyDescent="0.2">
      <c r="A28">
        <v>26</v>
      </c>
      <c r="B28">
        <v>46</v>
      </c>
      <c r="C28" t="s">
        <v>9</v>
      </c>
      <c r="D28" t="s">
        <v>10</v>
      </c>
      <c r="E28" t="s">
        <v>128</v>
      </c>
      <c r="F28" t="s">
        <v>126</v>
      </c>
      <c r="G28">
        <v>51.77</v>
      </c>
      <c r="H28">
        <v>-30</v>
      </c>
      <c r="I28">
        <v>56.77</v>
      </c>
      <c r="J28">
        <v>-28</v>
      </c>
      <c r="K28" s="8">
        <v>1.25625E-3</v>
      </c>
      <c r="L28">
        <v>-26</v>
      </c>
    </row>
    <row r="29" spans="1:12" x14ac:dyDescent="0.2">
      <c r="A29">
        <v>27</v>
      </c>
      <c r="B29">
        <v>109</v>
      </c>
      <c r="C29" t="s">
        <v>9</v>
      </c>
      <c r="D29" t="s">
        <v>49</v>
      </c>
      <c r="E29" t="s">
        <v>191</v>
      </c>
      <c r="F29" t="s">
        <v>190</v>
      </c>
      <c r="G29">
        <v>53.07</v>
      </c>
      <c r="H29">
        <v>-33</v>
      </c>
      <c r="I29">
        <v>56.15</v>
      </c>
      <c r="J29">
        <v>-26</v>
      </c>
      <c r="K29" s="8">
        <v>1.2641203703703705E-3</v>
      </c>
      <c r="L29">
        <v>-27</v>
      </c>
    </row>
    <row r="30" spans="1:12" x14ac:dyDescent="0.2">
      <c r="A30">
        <v>28</v>
      </c>
      <c r="B30">
        <v>110</v>
      </c>
      <c r="C30" t="s">
        <v>9</v>
      </c>
      <c r="D30" t="s">
        <v>49</v>
      </c>
      <c r="E30" t="s">
        <v>193</v>
      </c>
      <c r="F30" t="s">
        <v>192</v>
      </c>
      <c r="G30">
        <v>53.06</v>
      </c>
      <c r="H30">
        <v>-32</v>
      </c>
      <c r="I30">
        <v>56.72</v>
      </c>
      <c r="J30">
        <v>-27</v>
      </c>
      <c r="K30" s="8">
        <v>1.270601851851852E-3</v>
      </c>
      <c r="L30">
        <v>-28</v>
      </c>
    </row>
    <row r="31" spans="1:12" x14ac:dyDescent="0.2">
      <c r="A31">
        <v>29</v>
      </c>
      <c r="B31">
        <v>101</v>
      </c>
      <c r="C31" t="s">
        <v>9</v>
      </c>
      <c r="D31" t="s">
        <v>49</v>
      </c>
      <c r="E31" t="s">
        <v>178</v>
      </c>
      <c r="F31" t="s">
        <v>47</v>
      </c>
      <c r="G31">
        <v>38.56</v>
      </c>
      <c r="H31">
        <v>-4</v>
      </c>
      <c r="I31" s="8">
        <v>8.449074074074075E-4</v>
      </c>
      <c r="J31">
        <v>-32</v>
      </c>
      <c r="K31" s="8">
        <v>1.2912037037037037E-3</v>
      </c>
      <c r="L31">
        <v>-29</v>
      </c>
    </row>
    <row r="32" spans="1:12" x14ac:dyDescent="0.2">
      <c r="A32">
        <v>30</v>
      </c>
      <c r="B32">
        <v>18</v>
      </c>
      <c r="C32" t="s">
        <v>9</v>
      </c>
      <c r="D32" t="s">
        <v>4</v>
      </c>
      <c r="E32" t="s">
        <v>96</v>
      </c>
      <c r="F32" t="s">
        <v>95</v>
      </c>
      <c r="G32">
        <v>53.48</v>
      </c>
      <c r="H32">
        <v>-34</v>
      </c>
      <c r="I32">
        <v>59.14</v>
      </c>
      <c r="J32">
        <v>-30</v>
      </c>
      <c r="K32" s="8">
        <v>1.3034722222222224E-3</v>
      </c>
      <c r="L32">
        <v>-30</v>
      </c>
    </row>
    <row r="33" spans="1:12" x14ac:dyDescent="0.2">
      <c r="A33">
        <v>31</v>
      </c>
      <c r="B33">
        <v>43</v>
      </c>
      <c r="C33" t="s">
        <v>9</v>
      </c>
      <c r="D33" t="s">
        <v>10</v>
      </c>
      <c r="E33" t="s">
        <v>123</v>
      </c>
      <c r="F33" t="s">
        <v>122</v>
      </c>
      <c r="G33" s="8">
        <v>7.8831018518518519E-4</v>
      </c>
      <c r="H33">
        <v>-37</v>
      </c>
      <c r="I33">
        <v>47.91</v>
      </c>
      <c r="J33">
        <v>-20</v>
      </c>
      <c r="K33" s="8">
        <v>1.3428240740740742E-3</v>
      </c>
      <c r="L33">
        <v>-31</v>
      </c>
    </row>
    <row r="34" spans="1:12" x14ac:dyDescent="0.2">
      <c r="A34">
        <v>32</v>
      </c>
      <c r="B34">
        <v>105</v>
      </c>
      <c r="C34" t="s">
        <v>9</v>
      </c>
      <c r="D34" t="s">
        <v>49</v>
      </c>
      <c r="E34" t="s">
        <v>184</v>
      </c>
      <c r="F34" t="s">
        <v>183</v>
      </c>
      <c r="G34">
        <v>40.83</v>
      </c>
      <c r="H34">
        <v>-15</v>
      </c>
      <c r="I34" s="8">
        <v>8.8634259259259265E-4</v>
      </c>
      <c r="J34">
        <v>-33</v>
      </c>
      <c r="K34" s="8">
        <v>1.3589120370370372E-3</v>
      </c>
      <c r="L34">
        <v>-32</v>
      </c>
    </row>
    <row r="35" spans="1:12" x14ac:dyDescent="0.2">
      <c r="A35">
        <v>33</v>
      </c>
      <c r="B35">
        <v>283</v>
      </c>
      <c r="C35" t="s">
        <v>9</v>
      </c>
      <c r="D35" t="s">
        <v>37</v>
      </c>
      <c r="E35" t="s">
        <v>323</v>
      </c>
      <c r="F35" t="s">
        <v>322</v>
      </c>
      <c r="G35">
        <v>39.5</v>
      </c>
      <c r="H35">
        <v>-8</v>
      </c>
      <c r="I35" s="8">
        <v>9.7083333333333321E-4</v>
      </c>
      <c r="J35">
        <v>-34</v>
      </c>
      <c r="K35" s="8">
        <v>1.4280092592592593E-3</v>
      </c>
      <c r="L35">
        <v>-33</v>
      </c>
    </row>
    <row r="36" spans="1:12" x14ac:dyDescent="0.2">
      <c r="A36">
        <v>34</v>
      </c>
      <c r="B36">
        <v>102</v>
      </c>
      <c r="C36" t="s">
        <v>9</v>
      </c>
      <c r="D36" t="s">
        <v>49</v>
      </c>
      <c r="E36" t="s">
        <v>172</v>
      </c>
      <c r="F36" t="s">
        <v>179</v>
      </c>
      <c r="G36">
        <v>53.68</v>
      </c>
      <c r="H36">
        <v>-35</v>
      </c>
      <c r="I36" s="8">
        <v>1.1399305555555557E-3</v>
      </c>
      <c r="J36">
        <v>-35</v>
      </c>
      <c r="K36" s="8">
        <v>1.7612268518518517E-3</v>
      </c>
      <c r="L36">
        <v>-34</v>
      </c>
    </row>
    <row r="37" spans="1:12" x14ac:dyDescent="0.2">
      <c r="A37">
        <v>35</v>
      </c>
      <c r="B37">
        <v>108</v>
      </c>
      <c r="C37" t="s">
        <v>9</v>
      </c>
      <c r="D37" t="s">
        <v>49</v>
      </c>
      <c r="E37" t="s">
        <v>189</v>
      </c>
      <c r="F37" t="s">
        <v>188</v>
      </c>
      <c r="G37" t="s">
        <v>52</v>
      </c>
      <c r="H37">
        <v>58.12</v>
      </c>
      <c r="I37">
        <v>-29</v>
      </c>
    </row>
    <row r="38" spans="1:12" x14ac:dyDescent="0.2">
      <c r="A38">
        <v>36</v>
      </c>
      <c r="B38">
        <v>145</v>
      </c>
      <c r="C38" t="s">
        <v>9</v>
      </c>
      <c r="D38" t="s">
        <v>13</v>
      </c>
      <c r="E38" t="s">
        <v>58</v>
      </c>
      <c r="F38" t="s">
        <v>57</v>
      </c>
      <c r="G38">
        <v>39.31</v>
      </c>
      <c r="H38">
        <v>-7</v>
      </c>
    </row>
    <row r="39" spans="1:12" x14ac:dyDescent="0.2">
      <c r="A39">
        <v>37</v>
      </c>
      <c r="B39">
        <v>144</v>
      </c>
      <c r="C39" t="s">
        <v>9</v>
      </c>
      <c r="D39" t="s">
        <v>13</v>
      </c>
      <c r="E39" t="s">
        <v>56</v>
      </c>
      <c r="F39" t="s">
        <v>55</v>
      </c>
      <c r="G39">
        <v>40.75</v>
      </c>
      <c r="H39">
        <v>-14</v>
      </c>
    </row>
    <row r="40" spans="1:12" x14ac:dyDescent="0.2">
      <c r="A40">
        <v>38</v>
      </c>
      <c r="B40">
        <v>150</v>
      </c>
      <c r="C40" t="s">
        <v>9</v>
      </c>
      <c r="D40" t="s">
        <v>13</v>
      </c>
      <c r="E40" t="s">
        <v>60</v>
      </c>
      <c r="F40" t="s">
        <v>59</v>
      </c>
      <c r="G40">
        <v>44.72</v>
      </c>
      <c r="H40">
        <v>-28</v>
      </c>
    </row>
    <row r="41" spans="1:12" x14ac:dyDescent="0.2">
      <c r="A41">
        <v>39</v>
      </c>
      <c r="B41">
        <v>12</v>
      </c>
      <c r="C41" t="s">
        <v>9</v>
      </c>
      <c r="D41" t="s">
        <v>4</v>
      </c>
      <c r="E41" t="s">
        <v>8</v>
      </c>
      <c r="F41" t="s">
        <v>7</v>
      </c>
    </row>
    <row r="42" spans="1:12" x14ac:dyDescent="0.2">
      <c r="A42">
        <v>40</v>
      </c>
      <c r="B42">
        <v>48</v>
      </c>
      <c r="C42" t="s">
        <v>9</v>
      </c>
      <c r="D42" t="s">
        <v>10</v>
      </c>
    </row>
    <row r="43" spans="1:12" x14ac:dyDescent="0.2">
      <c r="A43">
        <v>41</v>
      </c>
      <c r="B43">
        <v>148</v>
      </c>
      <c r="C43" t="s">
        <v>9</v>
      </c>
      <c r="D43" t="s">
        <v>13</v>
      </c>
      <c r="E43" t="s">
        <v>12</v>
      </c>
      <c r="F43" t="s">
        <v>11</v>
      </c>
    </row>
    <row r="44" spans="1:12" x14ac:dyDescent="0.2">
      <c r="A44">
        <v>42</v>
      </c>
      <c r="B44">
        <v>282</v>
      </c>
      <c r="C44" t="s">
        <v>9</v>
      </c>
      <c r="D44" t="s">
        <v>37</v>
      </c>
      <c r="E44" t="s">
        <v>41</v>
      </c>
      <c r="F44" t="s">
        <v>40</v>
      </c>
    </row>
    <row r="45" spans="1:12" x14ac:dyDescent="0.2">
      <c r="A45">
        <v>43</v>
      </c>
      <c r="B45">
        <v>285</v>
      </c>
      <c r="C45" t="s">
        <v>9</v>
      </c>
      <c r="D45" t="s">
        <v>37</v>
      </c>
      <c r="E45" t="s">
        <v>42</v>
      </c>
      <c r="F45" t="s">
        <v>390</v>
      </c>
    </row>
  </sheetData>
  <autoFilter ref="A2:L52" xr:uid="{BD959D8F-0340-9548-963B-E1F73327353A}">
    <sortState xmlns:xlrd2="http://schemas.microsoft.com/office/spreadsheetml/2017/richdata2" ref="A3:L52">
      <sortCondition ref="A2:A52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3DE5F-B78B-314E-BBFA-575C9D5C637B}">
  <dimension ref="A1:M230"/>
  <sheetViews>
    <sheetView workbookViewId="0"/>
  </sheetViews>
  <sheetFormatPr baseColWidth="10" defaultRowHeight="16" x14ac:dyDescent="0.2"/>
  <sheetData>
    <row r="1" spans="1:12" x14ac:dyDescent="0.2">
      <c r="A1" t="s">
        <v>394</v>
      </c>
      <c r="B1" t="s">
        <v>395</v>
      </c>
      <c r="C1" t="s">
        <v>396</v>
      </c>
      <c r="D1" t="s">
        <v>397</v>
      </c>
      <c r="E1">
        <v>8</v>
      </c>
      <c r="F1" t="s">
        <v>398</v>
      </c>
      <c r="G1" t="s">
        <v>399</v>
      </c>
      <c r="H1" t="s">
        <v>400</v>
      </c>
      <c r="I1" t="s">
        <v>401</v>
      </c>
      <c r="J1" t="s">
        <v>402</v>
      </c>
      <c r="K1" s="8" t="s">
        <v>363</v>
      </c>
      <c r="L1" t="s">
        <v>360</v>
      </c>
    </row>
    <row r="2" spans="1:12" x14ac:dyDescent="0.2">
      <c r="A2" t="s">
        <v>353</v>
      </c>
      <c r="B2" t="s">
        <v>403</v>
      </c>
      <c r="C2" t="s">
        <v>4</v>
      </c>
      <c r="D2" t="s">
        <v>363</v>
      </c>
      <c r="E2" t="s">
        <v>360</v>
      </c>
      <c r="F2" t="s">
        <v>403</v>
      </c>
      <c r="G2">
        <v>499</v>
      </c>
      <c r="H2" t="s">
        <v>404</v>
      </c>
      <c r="I2" t="s">
        <v>403</v>
      </c>
      <c r="J2" t="s">
        <v>405</v>
      </c>
      <c r="L2" s="8"/>
    </row>
    <row r="3" spans="1:12" x14ac:dyDescent="0.2">
      <c r="A3" t="s">
        <v>0</v>
      </c>
      <c r="B3" t="s">
        <v>354</v>
      </c>
      <c r="C3" t="s">
        <v>370</v>
      </c>
      <c r="D3" t="s">
        <v>371</v>
      </c>
      <c r="E3" t="s">
        <v>372</v>
      </c>
      <c r="F3" t="s">
        <v>3</v>
      </c>
      <c r="G3" t="s">
        <v>360</v>
      </c>
      <c r="H3" t="s">
        <v>406</v>
      </c>
      <c r="L3" s="8"/>
    </row>
    <row r="4" spans="1:12" x14ac:dyDescent="0.2">
      <c r="A4" t="s">
        <v>407</v>
      </c>
      <c r="L4" s="8"/>
    </row>
    <row r="5" spans="1:12" x14ac:dyDescent="0.2">
      <c r="A5">
        <v>11</v>
      </c>
      <c r="B5" t="s">
        <v>9</v>
      </c>
      <c r="C5" t="s">
        <v>85</v>
      </c>
      <c r="D5" t="s">
        <v>84</v>
      </c>
      <c r="E5">
        <v>35.76</v>
      </c>
      <c r="F5">
        <v>-1</v>
      </c>
      <c r="G5">
        <v>38.35</v>
      </c>
      <c r="H5">
        <v>-1</v>
      </c>
      <c r="I5" s="8">
        <v>8.5775462962962975E-4</v>
      </c>
      <c r="J5">
        <v>-1</v>
      </c>
      <c r="K5">
        <v>70</v>
      </c>
      <c r="L5" s="8" t="s">
        <v>362</v>
      </c>
    </row>
    <row r="6" spans="1:12" x14ac:dyDescent="0.2">
      <c r="A6">
        <v>13</v>
      </c>
      <c r="B6" t="s">
        <v>9</v>
      </c>
      <c r="C6" t="s">
        <v>87</v>
      </c>
      <c r="D6" t="s">
        <v>86</v>
      </c>
      <c r="E6">
        <v>38.81</v>
      </c>
      <c r="F6">
        <v>-6</v>
      </c>
      <c r="G6">
        <v>42.36</v>
      </c>
      <c r="H6">
        <v>-4</v>
      </c>
      <c r="I6" s="8">
        <v>9.3946759259259255E-4</v>
      </c>
      <c r="J6">
        <v>-4</v>
      </c>
      <c r="K6">
        <v>67</v>
      </c>
      <c r="L6" s="8" t="s">
        <v>362</v>
      </c>
    </row>
    <row r="7" spans="1:12" x14ac:dyDescent="0.2">
      <c r="A7">
        <v>15</v>
      </c>
      <c r="B7" t="s">
        <v>9</v>
      </c>
      <c r="C7" t="s">
        <v>91</v>
      </c>
      <c r="D7" t="s">
        <v>90</v>
      </c>
      <c r="E7">
        <v>41.09</v>
      </c>
      <c r="F7" t="s">
        <v>415</v>
      </c>
      <c r="G7">
        <v>42.89</v>
      </c>
      <c r="H7">
        <v>-6</v>
      </c>
      <c r="I7" s="8">
        <v>9.7199074074074071E-4</v>
      </c>
      <c r="J7">
        <v>-6</v>
      </c>
      <c r="K7">
        <v>65</v>
      </c>
      <c r="L7" s="8" t="s">
        <v>362</v>
      </c>
    </row>
    <row r="8" spans="1:12" x14ac:dyDescent="0.2">
      <c r="A8">
        <v>17</v>
      </c>
      <c r="B8" t="s">
        <v>9</v>
      </c>
      <c r="C8" t="s">
        <v>94</v>
      </c>
      <c r="D8" t="s">
        <v>93</v>
      </c>
      <c r="E8">
        <v>40.44</v>
      </c>
      <c r="F8" t="s">
        <v>423</v>
      </c>
      <c r="G8">
        <v>44.29</v>
      </c>
      <c r="H8">
        <v>-9</v>
      </c>
      <c r="I8" s="8">
        <v>9.8067129629629633E-4</v>
      </c>
      <c r="J8">
        <v>-7</v>
      </c>
      <c r="K8">
        <v>64</v>
      </c>
      <c r="L8" s="8" t="s">
        <v>362</v>
      </c>
    </row>
    <row r="9" spans="1:12" x14ac:dyDescent="0.2">
      <c r="A9">
        <v>14</v>
      </c>
      <c r="B9" t="s">
        <v>9</v>
      </c>
      <c r="C9" t="s">
        <v>89</v>
      </c>
      <c r="D9" t="s">
        <v>88</v>
      </c>
      <c r="E9">
        <v>40.04</v>
      </c>
      <c r="F9" t="s">
        <v>408</v>
      </c>
      <c r="G9">
        <v>45.49</v>
      </c>
      <c r="H9" s="8" t="s">
        <v>424</v>
      </c>
      <c r="I9" s="8">
        <v>9.8993055555555553E-4</v>
      </c>
      <c r="J9">
        <v>-8</v>
      </c>
      <c r="K9">
        <v>63</v>
      </c>
      <c r="L9" s="8" t="s">
        <v>362</v>
      </c>
    </row>
    <row r="10" spans="1:12" x14ac:dyDescent="0.2">
      <c r="A10">
        <v>16</v>
      </c>
      <c r="B10" t="s">
        <v>9</v>
      </c>
      <c r="C10" t="s">
        <v>18</v>
      </c>
      <c r="D10" t="s">
        <v>92</v>
      </c>
      <c r="E10">
        <v>41.07</v>
      </c>
      <c r="F10" t="s">
        <v>414</v>
      </c>
      <c r="G10">
        <v>44.81</v>
      </c>
      <c r="H10" t="s">
        <v>422</v>
      </c>
      <c r="I10" s="8">
        <v>9.9398148148148154E-4</v>
      </c>
      <c r="J10">
        <v>-9</v>
      </c>
      <c r="K10">
        <v>62</v>
      </c>
      <c r="L10" s="8" t="s">
        <v>362</v>
      </c>
    </row>
    <row r="11" spans="1:12" x14ac:dyDescent="0.2">
      <c r="A11">
        <v>19</v>
      </c>
      <c r="B11" t="s">
        <v>9</v>
      </c>
      <c r="C11" t="s">
        <v>98</v>
      </c>
      <c r="D11" t="s">
        <v>97</v>
      </c>
      <c r="E11">
        <v>43.24</v>
      </c>
      <c r="F11" t="s">
        <v>418</v>
      </c>
      <c r="G11">
        <v>46.04</v>
      </c>
      <c r="H11" t="s">
        <v>414</v>
      </c>
      <c r="I11" s="8">
        <v>1.0333333333333334E-3</v>
      </c>
      <c r="J11">
        <v>-16</v>
      </c>
      <c r="K11">
        <v>55</v>
      </c>
      <c r="L11" t="s">
        <v>362</v>
      </c>
    </row>
    <row r="12" spans="1:12" x14ac:dyDescent="0.2">
      <c r="A12">
        <v>20</v>
      </c>
      <c r="B12" t="s">
        <v>9</v>
      </c>
      <c r="C12" t="s">
        <v>100</v>
      </c>
      <c r="D12" t="s">
        <v>99</v>
      </c>
      <c r="E12">
        <v>42.82</v>
      </c>
      <c r="F12" t="s">
        <v>445</v>
      </c>
      <c r="G12">
        <v>47.39</v>
      </c>
      <c r="H12" t="s">
        <v>416</v>
      </c>
      <c r="I12" s="8">
        <v>1.0440972222222223E-3</v>
      </c>
      <c r="J12">
        <v>-18</v>
      </c>
      <c r="K12">
        <v>53</v>
      </c>
      <c r="L12" t="s">
        <v>362</v>
      </c>
    </row>
    <row r="13" spans="1:12" x14ac:dyDescent="0.2">
      <c r="A13">
        <v>18</v>
      </c>
      <c r="B13" t="s">
        <v>9</v>
      </c>
      <c r="C13" t="s">
        <v>96</v>
      </c>
      <c r="D13" t="s">
        <v>95</v>
      </c>
      <c r="E13">
        <v>53.48</v>
      </c>
      <c r="F13" t="s">
        <v>447</v>
      </c>
      <c r="G13">
        <v>59.14</v>
      </c>
      <c r="H13" t="s">
        <v>431</v>
      </c>
      <c r="I13" s="8">
        <v>1.3034722222222224E-3</v>
      </c>
      <c r="J13">
        <v>-30</v>
      </c>
      <c r="K13">
        <v>41</v>
      </c>
    </row>
    <row r="14" spans="1:12" x14ac:dyDescent="0.2">
      <c r="A14">
        <v>12</v>
      </c>
      <c r="B14" t="s">
        <v>9</v>
      </c>
      <c r="C14" t="s">
        <v>8</v>
      </c>
      <c r="D14" t="s">
        <v>7</v>
      </c>
    </row>
    <row r="16" spans="1:12" x14ac:dyDescent="0.2">
      <c r="A16" t="s">
        <v>353</v>
      </c>
      <c r="B16" t="s">
        <v>403</v>
      </c>
      <c r="C16" t="s">
        <v>49</v>
      </c>
      <c r="D16" t="s">
        <v>363</v>
      </c>
      <c r="E16" t="s">
        <v>360</v>
      </c>
      <c r="F16" t="s">
        <v>403</v>
      </c>
      <c r="G16">
        <v>383</v>
      </c>
      <c r="H16" t="s">
        <v>404</v>
      </c>
      <c r="I16" t="s">
        <v>403</v>
      </c>
      <c r="J16" t="s">
        <v>412</v>
      </c>
    </row>
    <row r="17" spans="1:12" x14ac:dyDescent="0.2">
      <c r="A17" t="s">
        <v>0</v>
      </c>
      <c r="B17" t="s">
        <v>354</v>
      </c>
      <c r="C17" t="s">
        <v>370</v>
      </c>
      <c r="D17" t="s">
        <v>371</v>
      </c>
      <c r="E17" t="s">
        <v>372</v>
      </c>
      <c r="F17" t="s">
        <v>3</v>
      </c>
      <c r="G17" t="s">
        <v>360</v>
      </c>
      <c r="H17" t="s">
        <v>406</v>
      </c>
    </row>
    <row r="18" spans="1:12" x14ac:dyDescent="0.2">
      <c r="A18" t="s">
        <v>407</v>
      </c>
    </row>
    <row r="19" spans="1:12" x14ac:dyDescent="0.2">
      <c r="A19">
        <v>103</v>
      </c>
      <c r="B19" t="s">
        <v>9</v>
      </c>
      <c r="C19" t="s">
        <v>181</v>
      </c>
      <c r="D19" t="s">
        <v>180</v>
      </c>
      <c r="E19">
        <v>39.85</v>
      </c>
      <c r="F19" t="s">
        <v>422</v>
      </c>
      <c r="G19">
        <v>42.54</v>
      </c>
      <c r="H19">
        <v>-5</v>
      </c>
      <c r="I19" s="8">
        <v>9.5358796296296294E-4</v>
      </c>
      <c r="J19">
        <v>-5</v>
      </c>
      <c r="K19">
        <v>66</v>
      </c>
      <c r="L19" t="s">
        <v>362</v>
      </c>
    </row>
    <row r="20" spans="1:12" x14ac:dyDescent="0.2">
      <c r="A20">
        <v>104</v>
      </c>
      <c r="B20" t="s">
        <v>9</v>
      </c>
      <c r="C20" t="s">
        <v>6</v>
      </c>
      <c r="D20" t="s">
        <v>182</v>
      </c>
      <c r="E20">
        <v>44.64</v>
      </c>
      <c r="F20" t="s">
        <v>433</v>
      </c>
      <c r="G20">
        <v>46.15</v>
      </c>
      <c r="H20" t="s">
        <v>415</v>
      </c>
      <c r="I20" s="8">
        <v>1.0508101851851852E-3</v>
      </c>
      <c r="J20">
        <v>-19</v>
      </c>
      <c r="K20">
        <v>52</v>
      </c>
      <c r="L20" t="s">
        <v>362</v>
      </c>
    </row>
    <row r="21" spans="1:12" x14ac:dyDescent="0.2">
      <c r="A21">
        <v>107</v>
      </c>
      <c r="B21" t="s">
        <v>9</v>
      </c>
      <c r="C21" t="s">
        <v>187</v>
      </c>
      <c r="D21" t="s">
        <v>186</v>
      </c>
      <c r="E21">
        <v>44.52</v>
      </c>
      <c r="F21" t="s">
        <v>410</v>
      </c>
      <c r="G21">
        <v>48.11</v>
      </c>
      <c r="H21" t="s">
        <v>417</v>
      </c>
      <c r="I21" s="8">
        <v>1.0721064814814814E-3</v>
      </c>
      <c r="J21">
        <v>-20</v>
      </c>
      <c r="K21">
        <v>51</v>
      </c>
      <c r="L21" t="s">
        <v>362</v>
      </c>
    </row>
    <row r="22" spans="1:12" x14ac:dyDescent="0.2">
      <c r="A22">
        <v>106</v>
      </c>
      <c r="B22" t="s">
        <v>9</v>
      </c>
      <c r="C22" t="s">
        <v>185</v>
      </c>
      <c r="D22" t="s">
        <v>170</v>
      </c>
      <c r="E22">
        <v>52.94</v>
      </c>
      <c r="F22" t="s">
        <v>446</v>
      </c>
      <c r="G22">
        <v>53.27</v>
      </c>
      <c r="H22" t="s">
        <v>445</v>
      </c>
      <c r="I22" s="8">
        <v>1.2292824074074075E-3</v>
      </c>
      <c r="J22">
        <v>-25</v>
      </c>
      <c r="K22">
        <v>46</v>
      </c>
      <c r="L22" t="s">
        <v>362</v>
      </c>
    </row>
    <row r="23" spans="1:12" x14ac:dyDescent="0.2">
      <c r="A23">
        <v>109</v>
      </c>
      <c r="B23" t="s">
        <v>9</v>
      </c>
      <c r="C23" t="s">
        <v>191</v>
      </c>
      <c r="D23" t="s">
        <v>190</v>
      </c>
      <c r="E23">
        <v>53.07</v>
      </c>
      <c r="F23" t="s">
        <v>451</v>
      </c>
      <c r="G23">
        <v>56.15</v>
      </c>
      <c r="H23" t="s">
        <v>410</v>
      </c>
      <c r="I23" s="8">
        <v>1.2641203703703705E-3</v>
      </c>
      <c r="J23">
        <v>-27</v>
      </c>
      <c r="K23">
        <v>44</v>
      </c>
      <c r="L23" t="s">
        <v>362</v>
      </c>
    </row>
    <row r="24" spans="1:12" x14ac:dyDescent="0.2">
      <c r="A24">
        <v>110</v>
      </c>
      <c r="B24" t="s">
        <v>9</v>
      </c>
      <c r="C24" t="s">
        <v>193</v>
      </c>
      <c r="D24" t="s">
        <v>192</v>
      </c>
      <c r="E24">
        <v>53.06</v>
      </c>
      <c r="F24" t="s">
        <v>432</v>
      </c>
      <c r="G24">
        <v>56.72</v>
      </c>
      <c r="H24" t="s">
        <v>433</v>
      </c>
      <c r="I24" s="8">
        <v>1.270601851851852E-3</v>
      </c>
      <c r="J24">
        <v>-28</v>
      </c>
      <c r="K24">
        <v>43</v>
      </c>
      <c r="L24" t="s">
        <v>362</v>
      </c>
    </row>
    <row r="25" spans="1:12" x14ac:dyDescent="0.2">
      <c r="A25">
        <v>101</v>
      </c>
      <c r="B25" t="s">
        <v>9</v>
      </c>
      <c r="C25" t="s">
        <v>178</v>
      </c>
      <c r="D25" t="s">
        <v>47</v>
      </c>
      <c r="E25">
        <v>38.56</v>
      </c>
      <c r="F25">
        <v>-4</v>
      </c>
      <c r="G25" s="8">
        <v>8.449074074074075E-4</v>
      </c>
      <c r="H25" t="s">
        <v>432</v>
      </c>
      <c r="I25" s="8">
        <v>1.2912037037037037E-3</v>
      </c>
      <c r="J25">
        <v>-29</v>
      </c>
      <c r="K25">
        <v>42</v>
      </c>
      <c r="L25" t="s">
        <v>362</v>
      </c>
    </row>
    <row r="26" spans="1:12" x14ac:dyDescent="0.2">
      <c r="A26">
        <v>105</v>
      </c>
      <c r="B26" t="s">
        <v>9</v>
      </c>
      <c r="C26" t="s">
        <v>184</v>
      </c>
      <c r="D26" t="s">
        <v>183</v>
      </c>
      <c r="E26">
        <v>40.83</v>
      </c>
      <c r="F26" t="s">
        <v>424</v>
      </c>
      <c r="G26" s="8">
        <v>8.8634259259259265E-4</v>
      </c>
      <c r="H26" t="s">
        <v>451</v>
      </c>
      <c r="I26" s="8">
        <v>1.3589120370370372E-3</v>
      </c>
      <c r="J26">
        <v>-32</v>
      </c>
      <c r="K26">
        <v>39</v>
      </c>
      <c r="L26" t="s">
        <v>362</v>
      </c>
    </row>
    <row r="27" spans="1:12" x14ac:dyDescent="0.2">
      <c r="A27">
        <v>102</v>
      </c>
      <c r="B27" t="s">
        <v>9</v>
      </c>
      <c r="C27" t="s">
        <v>172</v>
      </c>
      <c r="D27" t="s">
        <v>179</v>
      </c>
      <c r="E27">
        <v>53.68</v>
      </c>
      <c r="F27" t="s">
        <v>452</v>
      </c>
      <c r="G27" s="8">
        <v>1.1399305555555557E-3</v>
      </c>
      <c r="H27" t="s">
        <v>452</v>
      </c>
      <c r="I27" s="8">
        <v>1.7612268518518517E-3</v>
      </c>
      <c r="J27">
        <v>-34</v>
      </c>
      <c r="K27">
        <v>37</v>
      </c>
    </row>
    <row r="28" spans="1:12" x14ac:dyDescent="0.2">
      <c r="A28">
        <v>108</v>
      </c>
      <c r="B28" t="s">
        <v>9</v>
      </c>
      <c r="C28" t="s">
        <v>189</v>
      </c>
      <c r="D28" t="s">
        <v>188</v>
      </c>
      <c r="E28" t="s">
        <v>52</v>
      </c>
      <c r="F28">
        <v>58.12</v>
      </c>
      <c r="G28" t="s">
        <v>429</v>
      </c>
    </row>
    <row r="30" spans="1:12" x14ac:dyDescent="0.2">
      <c r="A30" t="s">
        <v>353</v>
      </c>
      <c r="B30" t="s">
        <v>403</v>
      </c>
      <c r="C30" t="s">
        <v>13</v>
      </c>
      <c r="D30" t="s">
        <v>363</v>
      </c>
      <c r="E30" t="s">
        <v>360</v>
      </c>
      <c r="F30" t="s">
        <v>403</v>
      </c>
      <c r="G30">
        <v>359</v>
      </c>
      <c r="H30" t="s">
        <v>404</v>
      </c>
      <c r="I30" t="s">
        <v>403</v>
      </c>
      <c r="J30" t="s">
        <v>421</v>
      </c>
    </row>
    <row r="31" spans="1:12" x14ac:dyDescent="0.2">
      <c r="A31" t="s">
        <v>0</v>
      </c>
      <c r="B31" t="s">
        <v>354</v>
      </c>
      <c r="C31" t="s">
        <v>370</v>
      </c>
      <c r="D31" t="s">
        <v>371</v>
      </c>
      <c r="E31" t="s">
        <v>372</v>
      </c>
      <c r="F31" t="s">
        <v>3</v>
      </c>
      <c r="G31" t="s">
        <v>360</v>
      </c>
      <c r="H31" t="s">
        <v>406</v>
      </c>
    </row>
    <row r="32" spans="1:12" x14ac:dyDescent="0.2">
      <c r="A32" t="s">
        <v>407</v>
      </c>
    </row>
    <row r="33" spans="1:13" x14ac:dyDescent="0.2">
      <c r="A33">
        <v>141</v>
      </c>
      <c r="B33" t="s">
        <v>9</v>
      </c>
      <c r="C33" t="s">
        <v>238</v>
      </c>
      <c r="D33" t="s">
        <v>237</v>
      </c>
      <c r="E33">
        <v>37.08</v>
      </c>
      <c r="F33">
        <v>-2</v>
      </c>
      <c r="G33">
        <v>39.07</v>
      </c>
      <c r="H33">
        <v>-2</v>
      </c>
      <c r="I33" s="8">
        <v>8.8136574074074072E-4</v>
      </c>
      <c r="J33">
        <v>-2</v>
      </c>
      <c r="K33">
        <v>69</v>
      </c>
      <c r="L33" t="s">
        <v>362</v>
      </c>
    </row>
    <row r="34" spans="1:13" x14ac:dyDescent="0.2">
      <c r="A34">
        <v>142</v>
      </c>
      <c r="B34" t="s">
        <v>9</v>
      </c>
      <c r="C34" t="s">
        <v>239</v>
      </c>
      <c r="D34" t="s">
        <v>386</v>
      </c>
      <c r="E34" t="s">
        <v>387</v>
      </c>
      <c r="F34">
        <v>38.78</v>
      </c>
      <c r="G34">
        <v>-5</v>
      </c>
      <c r="H34">
        <v>40.380000000000003</v>
      </c>
      <c r="I34">
        <v>-3</v>
      </c>
      <c r="J34" s="8">
        <v>9.1620370370370369E-4</v>
      </c>
      <c r="K34">
        <v>-3</v>
      </c>
      <c r="L34">
        <v>68</v>
      </c>
      <c r="M34" t="s">
        <v>362</v>
      </c>
    </row>
    <row r="35" spans="1:13" x14ac:dyDescent="0.2">
      <c r="A35">
        <v>149</v>
      </c>
      <c r="B35" t="s">
        <v>9</v>
      </c>
      <c r="C35" t="s">
        <v>242</v>
      </c>
      <c r="D35" t="s">
        <v>232</v>
      </c>
      <c r="E35">
        <v>41.42</v>
      </c>
      <c r="F35" t="s">
        <v>413</v>
      </c>
      <c r="G35">
        <v>44.99</v>
      </c>
      <c r="H35" t="s">
        <v>426</v>
      </c>
      <c r="I35" s="8">
        <v>1.0001157407407407E-3</v>
      </c>
      <c r="J35">
        <v>-10</v>
      </c>
      <c r="K35">
        <v>61</v>
      </c>
      <c r="L35" t="s">
        <v>362</v>
      </c>
    </row>
    <row r="36" spans="1:13" x14ac:dyDescent="0.2">
      <c r="A36">
        <v>147</v>
      </c>
      <c r="B36" t="s">
        <v>9</v>
      </c>
      <c r="C36" t="s">
        <v>185</v>
      </c>
      <c r="D36" t="s">
        <v>241</v>
      </c>
      <c r="E36">
        <v>42.39</v>
      </c>
      <c r="F36" t="s">
        <v>420</v>
      </c>
      <c r="G36">
        <v>45.19</v>
      </c>
      <c r="H36" t="s">
        <v>409</v>
      </c>
      <c r="I36" s="8">
        <v>1.0136574074074073E-3</v>
      </c>
      <c r="J36">
        <v>-13</v>
      </c>
      <c r="K36">
        <v>58</v>
      </c>
      <c r="L36" t="s">
        <v>362</v>
      </c>
    </row>
    <row r="37" spans="1:13" x14ac:dyDescent="0.2">
      <c r="A37">
        <v>146</v>
      </c>
      <c r="B37" t="s">
        <v>9</v>
      </c>
      <c r="C37" t="s">
        <v>123</v>
      </c>
      <c r="D37" t="s">
        <v>55</v>
      </c>
      <c r="E37">
        <v>39.71</v>
      </c>
      <c r="F37">
        <v>-9</v>
      </c>
      <c r="G37">
        <v>49.72</v>
      </c>
      <c r="H37" t="s">
        <v>420</v>
      </c>
      <c r="I37" s="8">
        <v>1.0350694444444444E-3</v>
      </c>
      <c r="J37">
        <v>-17</v>
      </c>
      <c r="K37">
        <v>54</v>
      </c>
      <c r="L37" t="s">
        <v>362</v>
      </c>
    </row>
    <row r="38" spans="1:13" x14ac:dyDescent="0.2">
      <c r="A38">
        <v>143</v>
      </c>
      <c r="B38" t="s">
        <v>9</v>
      </c>
      <c r="C38" t="s">
        <v>240</v>
      </c>
      <c r="D38" t="s">
        <v>223</v>
      </c>
      <c r="E38">
        <v>38.520000000000003</v>
      </c>
      <c r="F38">
        <v>-3</v>
      </c>
      <c r="G38" s="8">
        <v>7.3506944444444444E-4</v>
      </c>
      <c r="H38" t="s">
        <v>446</v>
      </c>
      <c r="I38" s="8">
        <v>1.1809027777777777E-3</v>
      </c>
      <c r="J38">
        <v>-22</v>
      </c>
      <c r="K38">
        <v>49</v>
      </c>
      <c r="L38" t="s">
        <v>362</v>
      </c>
    </row>
    <row r="39" spans="1:13" x14ac:dyDescent="0.2">
      <c r="A39">
        <v>145</v>
      </c>
      <c r="B39" t="s">
        <v>9</v>
      </c>
      <c r="C39" t="s">
        <v>58</v>
      </c>
      <c r="D39" t="s">
        <v>57</v>
      </c>
      <c r="E39">
        <v>39.31</v>
      </c>
      <c r="F39">
        <v>-7</v>
      </c>
    </row>
    <row r="40" spans="1:13" x14ac:dyDescent="0.2">
      <c r="A40">
        <v>144</v>
      </c>
      <c r="B40" t="s">
        <v>9</v>
      </c>
      <c r="C40" t="s">
        <v>56</v>
      </c>
      <c r="D40" t="s">
        <v>55</v>
      </c>
      <c r="E40">
        <v>40.75</v>
      </c>
      <c r="F40" t="s">
        <v>409</v>
      </c>
    </row>
    <row r="41" spans="1:13" x14ac:dyDescent="0.2">
      <c r="A41">
        <v>150</v>
      </c>
      <c r="B41" t="s">
        <v>9</v>
      </c>
      <c r="C41" t="s">
        <v>60</v>
      </c>
      <c r="D41" t="s">
        <v>59</v>
      </c>
      <c r="E41">
        <v>44.72</v>
      </c>
      <c r="F41" t="s">
        <v>430</v>
      </c>
    </row>
    <row r="42" spans="1:13" x14ac:dyDescent="0.2">
      <c r="A42">
        <v>148</v>
      </c>
      <c r="B42" t="s">
        <v>9</v>
      </c>
      <c r="C42" t="s">
        <v>12</v>
      </c>
      <c r="D42" t="s">
        <v>11</v>
      </c>
    </row>
    <row r="44" spans="1:13" x14ac:dyDescent="0.2">
      <c r="A44" t="s">
        <v>353</v>
      </c>
      <c r="B44" t="s">
        <v>403</v>
      </c>
      <c r="C44" t="s">
        <v>10</v>
      </c>
      <c r="D44" t="s">
        <v>363</v>
      </c>
      <c r="E44" t="s">
        <v>360</v>
      </c>
      <c r="F44" t="s">
        <v>403</v>
      </c>
      <c r="G44">
        <v>305</v>
      </c>
      <c r="H44" t="s">
        <v>404</v>
      </c>
      <c r="I44" t="s">
        <v>403</v>
      </c>
      <c r="J44" t="s">
        <v>425</v>
      </c>
    </row>
    <row r="45" spans="1:13" x14ac:dyDescent="0.2">
      <c r="A45" t="s">
        <v>0</v>
      </c>
      <c r="B45" t="s">
        <v>354</v>
      </c>
      <c r="C45" t="s">
        <v>370</v>
      </c>
      <c r="D45" t="s">
        <v>371</v>
      </c>
      <c r="E45" t="s">
        <v>372</v>
      </c>
      <c r="F45" t="s">
        <v>3</v>
      </c>
      <c r="G45" t="s">
        <v>360</v>
      </c>
      <c r="H45" t="s">
        <v>406</v>
      </c>
    </row>
    <row r="46" spans="1:13" x14ac:dyDescent="0.2">
      <c r="A46" t="s">
        <v>407</v>
      </c>
    </row>
    <row r="47" spans="1:13" x14ac:dyDescent="0.2">
      <c r="A47">
        <v>42</v>
      </c>
      <c r="B47" t="s">
        <v>9</v>
      </c>
      <c r="C47" t="s">
        <v>121</v>
      </c>
      <c r="D47" t="s">
        <v>388</v>
      </c>
      <c r="E47" t="s">
        <v>389</v>
      </c>
      <c r="F47">
        <v>41.5</v>
      </c>
      <c r="G47" t="s">
        <v>416</v>
      </c>
      <c r="H47">
        <v>45.09</v>
      </c>
      <c r="I47" t="s">
        <v>408</v>
      </c>
      <c r="J47" s="8">
        <v>1.002199074074074E-3</v>
      </c>
      <c r="K47">
        <v>-11</v>
      </c>
      <c r="L47">
        <v>60</v>
      </c>
      <c r="M47" t="s">
        <v>362</v>
      </c>
    </row>
    <row r="48" spans="1:13" x14ac:dyDescent="0.2">
      <c r="A48">
        <v>41</v>
      </c>
      <c r="B48" t="s">
        <v>9</v>
      </c>
      <c r="C48" t="s">
        <v>119</v>
      </c>
      <c r="D48" t="s">
        <v>108</v>
      </c>
      <c r="E48">
        <v>44.07</v>
      </c>
      <c r="F48" t="s">
        <v>411</v>
      </c>
      <c r="G48">
        <v>43.9</v>
      </c>
      <c r="H48">
        <v>-8</v>
      </c>
      <c r="I48" s="8">
        <v>1.0181712962962963E-3</v>
      </c>
      <c r="J48">
        <v>-14</v>
      </c>
      <c r="K48">
        <v>57</v>
      </c>
      <c r="L48" t="s">
        <v>362</v>
      </c>
    </row>
    <row r="49" spans="1:13" x14ac:dyDescent="0.2">
      <c r="A49">
        <v>44</v>
      </c>
      <c r="B49" t="s">
        <v>9</v>
      </c>
      <c r="C49" t="s">
        <v>125</v>
      </c>
      <c r="D49" t="s">
        <v>124</v>
      </c>
      <c r="E49">
        <v>41.76</v>
      </c>
      <c r="F49" t="s">
        <v>419</v>
      </c>
      <c r="G49">
        <v>46.52</v>
      </c>
      <c r="H49" t="s">
        <v>413</v>
      </c>
      <c r="I49" s="8">
        <v>1.0217592592592594E-3</v>
      </c>
      <c r="J49">
        <v>-15</v>
      </c>
      <c r="K49">
        <v>56</v>
      </c>
      <c r="L49" t="s">
        <v>362</v>
      </c>
    </row>
    <row r="50" spans="1:13" x14ac:dyDescent="0.2">
      <c r="A50">
        <v>45</v>
      </c>
      <c r="B50" t="s">
        <v>9</v>
      </c>
      <c r="C50" t="s">
        <v>127</v>
      </c>
      <c r="D50" t="s">
        <v>126</v>
      </c>
      <c r="E50">
        <v>50.39</v>
      </c>
      <c r="F50" t="s">
        <v>429</v>
      </c>
      <c r="G50">
        <v>55.15</v>
      </c>
      <c r="H50" t="s">
        <v>411</v>
      </c>
      <c r="I50" s="8">
        <v>1.2215277777777778E-3</v>
      </c>
      <c r="J50">
        <v>-24</v>
      </c>
      <c r="K50">
        <v>47</v>
      </c>
      <c r="L50" t="s">
        <v>362</v>
      </c>
    </row>
    <row r="51" spans="1:13" x14ac:dyDescent="0.2">
      <c r="A51">
        <v>46</v>
      </c>
      <c r="B51" t="s">
        <v>9</v>
      </c>
      <c r="C51" t="s">
        <v>128</v>
      </c>
      <c r="D51" t="s">
        <v>126</v>
      </c>
      <c r="E51">
        <v>51.77</v>
      </c>
      <c r="F51" t="s">
        <v>431</v>
      </c>
      <c r="G51">
        <v>56.77</v>
      </c>
      <c r="H51" t="s">
        <v>430</v>
      </c>
      <c r="I51" s="8">
        <v>1.25625E-3</v>
      </c>
      <c r="J51">
        <v>-26</v>
      </c>
      <c r="K51">
        <v>45</v>
      </c>
      <c r="L51" t="s">
        <v>362</v>
      </c>
    </row>
    <row r="53" spans="1:13" x14ac:dyDescent="0.2">
      <c r="A53" t="s">
        <v>373</v>
      </c>
    </row>
    <row r="55" spans="1:13" x14ac:dyDescent="0.2">
      <c r="A55" t="s">
        <v>377</v>
      </c>
      <c r="B55" t="s">
        <v>378</v>
      </c>
      <c r="C55" t="s">
        <v>379</v>
      </c>
      <c r="D55" t="s">
        <v>380</v>
      </c>
      <c r="E55" t="s">
        <v>381</v>
      </c>
      <c r="F55" s="7">
        <v>44578</v>
      </c>
      <c r="G55" s="9">
        <v>0.33710648148148148</v>
      </c>
      <c r="H55" t="s">
        <v>382</v>
      </c>
    </row>
    <row r="56" spans="1:13" x14ac:dyDescent="0.2">
      <c r="A56" t="s">
        <v>383</v>
      </c>
      <c r="B56" t="s">
        <v>384</v>
      </c>
      <c r="C56" t="s">
        <v>385</v>
      </c>
      <c r="D56" t="s">
        <v>383</v>
      </c>
    </row>
    <row r="57" spans="1:13" x14ac:dyDescent="0.2">
      <c r="B57" t="s">
        <v>365</v>
      </c>
      <c r="C57" t="s">
        <v>366</v>
      </c>
      <c r="D57" t="s">
        <v>393</v>
      </c>
      <c r="E57" t="s">
        <v>364</v>
      </c>
      <c r="F57" t="s">
        <v>367</v>
      </c>
      <c r="G57" s="7">
        <v>44526</v>
      </c>
      <c r="H57" t="s">
        <v>368</v>
      </c>
      <c r="I57">
        <v>2</v>
      </c>
    </row>
    <row r="60" spans="1:13" x14ac:dyDescent="0.2">
      <c r="B60" t="s">
        <v>394</v>
      </c>
      <c r="C60" t="s">
        <v>395</v>
      </c>
      <c r="D60" t="s">
        <v>396</v>
      </c>
      <c r="E60" t="s">
        <v>397</v>
      </c>
      <c r="F60">
        <v>8</v>
      </c>
      <c r="G60" t="s">
        <v>398</v>
      </c>
      <c r="H60" t="s">
        <v>399</v>
      </c>
      <c r="I60" t="s">
        <v>400</v>
      </c>
      <c r="J60" t="s">
        <v>401</v>
      </c>
      <c r="K60" t="s">
        <v>402</v>
      </c>
      <c r="L60" t="s">
        <v>363</v>
      </c>
      <c r="M60" t="s">
        <v>360</v>
      </c>
    </row>
    <row r="62" spans="1:13" x14ac:dyDescent="0.2">
      <c r="A62" t="s">
        <v>353</v>
      </c>
      <c r="B62" t="s">
        <v>403</v>
      </c>
      <c r="C62" t="s">
        <v>10</v>
      </c>
      <c r="D62" t="s">
        <v>363</v>
      </c>
      <c r="E62" t="s">
        <v>360</v>
      </c>
      <c r="F62" t="s">
        <v>403</v>
      </c>
      <c r="G62">
        <v>305</v>
      </c>
      <c r="H62" t="s">
        <v>404</v>
      </c>
      <c r="I62" t="s">
        <v>403</v>
      </c>
      <c r="J62" t="s">
        <v>425</v>
      </c>
    </row>
    <row r="63" spans="1:13" x14ac:dyDescent="0.2">
      <c r="A63" t="s">
        <v>0</v>
      </c>
      <c r="B63" t="s">
        <v>354</v>
      </c>
      <c r="C63" t="s">
        <v>370</v>
      </c>
      <c r="D63" t="s">
        <v>371</v>
      </c>
      <c r="E63" t="s">
        <v>372</v>
      </c>
      <c r="F63" t="s">
        <v>3</v>
      </c>
      <c r="G63" t="s">
        <v>360</v>
      </c>
      <c r="H63" t="s">
        <v>406</v>
      </c>
    </row>
    <row r="64" spans="1:13" x14ac:dyDescent="0.2">
      <c r="A64" t="s">
        <v>407</v>
      </c>
    </row>
    <row r="65" spans="1:12" x14ac:dyDescent="0.2">
      <c r="A65">
        <v>43</v>
      </c>
      <c r="B65" t="s">
        <v>9</v>
      </c>
      <c r="C65" t="s">
        <v>123</v>
      </c>
      <c r="D65" t="s">
        <v>122</v>
      </c>
      <c r="E65" s="8">
        <v>7.8831018518518519E-4</v>
      </c>
      <c r="F65" t="s">
        <v>434</v>
      </c>
      <c r="G65">
        <v>47.91</v>
      </c>
      <c r="H65" t="s">
        <v>419</v>
      </c>
      <c r="I65" s="8">
        <v>1.3428240740740742E-3</v>
      </c>
      <c r="J65">
        <v>-31</v>
      </c>
      <c r="K65">
        <v>40</v>
      </c>
      <c r="L65" t="s">
        <v>362</v>
      </c>
    </row>
    <row r="66" spans="1:12" x14ac:dyDescent="0.2">
      <c r="A66">
        <v>48</v>
      </c>
      <c r="B66" t="s">
        <v>9</v>
      </c>
    </row>
    <row r="68" spans="1:12" x14ac:dyDescent="0.2">
      <c r="A68" t="s">
        <v>353</v>
      </c>
      <c r="B68" t="s">
        <v>403</v>
      </c>
      <c r="C68" t="s">
        <v>37</v>
      </c>
      <c r="D68" t="s">
        <v>363</v>
      </c>
      <c r="E68" t="s">
        <v>360</v>
      </c>
      <c r="F68" t="s">
        <v>403</v>
      </c>
      <c r="G68">
        <v>147</v>
      </c>
      <c r="H68" t="s">
        <v>404</v>
      </c>
      <c r="I68" t="s">
        <v>403</v>
      </c>
      <c r="J68" t="s">
        <v>427</v>
      </c>
    </row>
    <row r="69" spans="1:12" x14ac:dyDescent="0.2">
      <c r="A69" t="s">
        <v>0</v>
      </c>
      <c r="B69" t="s">
        <v>354</v>
      </c>
      <c r="C69" t="s">
        <v>370</v>
      </c>
      <c r="D69" t="s">
        <v>371</v>
      </c>
      <c r="E69" t="s">
        <v>372</v>
      </c>
      <c r="F69" t="s">
        <v>3</v>
      </c>
      <c r="G69" t="s">
        <v>360</v>
      </c>
      <c r="H69" t="s">
        <v>406</v>
      </c>
    </row>
    <row r="70" spans="1:12" x14ac:dyDescent="0.2">
      <c r="A70" t="s">
        <v>407</v>
      </c>
    </row>
    <row r="71" spans="1:12" x14ac:dyDescent="0.2">
      <c r="A71">
        <v>286</v>
      </c>
      <c r="B71" t="s">
        <v>9</v>
      </c>
      <c r="C71" t="s">
        <v>326</v>
      </c>
      <c r="D71" t="s">
        <v>325</v>
      </c>
      <c r="E71">
        <v>42.21</v>
      </c>
      <c r="F71" t="s">
        <v>417</v>
      </c>
      <c r="G71">
        <v>45.13</v>
      </c>
      <c r="H71" t="s">
        <v>423</v>
      </c>
      <c r="I71" s="8">
        <v>1.0108796296296296E-3</v>
      </c>
      <c r="J71">
        <v>-12</v>
      </c>
      <c r="K71">
        <v>59</v>
      </c>
      <c r="L71" t="s">
        <v>362</v>
      </c>
    </row>
    <row r="72" spans="1:12" x14ac:dyDescent="0.2">
      <c r="A72">
        <v>284</v>
      </c>
      <c r="B72" t="s">
        <v>9</v>
      </c>
      <c r="C72" t="s">
        <v>39</v>
      </c>
      <c r="D72" t="s">
        <v>324</v>
      </c>
      <c r="E72">
        <v>39.85</v>
      </c>
      <c r="F72" t="s">
        <v>422</v>
      </c>
      <c r="G72">
        <v>53.88</v>
      </c>
      <c r="H72" t="s">
        <v>418</v>
      </c>
      <c r="I72" s="8">
        <v>1.084837962962963E-3</v>
      </c>
      <c r="J72">
        <v>-21</v>
      </c>
      <c r="K72">
        <v>50</v>
      </c>
      <c r="L72" t="s">
        <v>362</v>
      </c>
    </row>
    <row r="73" spans="1:12" x14ac:dyDescent="0.2">
      <c r="A73">
        <v>283</v>
      </c>
      <c r="B73" t="s">
        <v>9</v>
      </c>
      <c r="C73" t="s">
        <v>323</v>
      </c>
      <c r="D73" t="s">
        <v>322</v>
      </c>
      <c r="E73">
        <v>39.5</v>
      </c>
      <c r="F73">
        <v>-8</v>
      </c>
      <c r="G73" s="8">
        <v>9.7083333333333321E-4</v>
      </c>
      <c r="H73" t="s">
        <v>447</v>
      </c>
      <c r="I73" s="8">
        <v>1.4280092592592593E-3</v>
      </c>
      <c r="J73">
        <v>-33</v>
      </c>
      <c r="K73">
        <v>38</v>
      </c>
      <c r="L73" t="s">
        <v>362</v>
      </c>
    </row>
    <row r="74" spans="1:12" x14ac:dyDescent="0.2">
      <c r="A74">
        <v>282</v>
      </c>
      <c r="B74" t="s">
        <v>9</v>
      </c>
      <c r="C74" t="s">
        <v>41</v>
      </c>
      <c r="D74" t="s">
        <v>40</v>
      </c>
    </row>
    <row r="75" spans="1:12" x14ac:dyDescent="0.2">
      <c r="A75">
        <v>285</v>
      </c>
      <c r="B75" t="s">
        <v>9</v>
      </c>
      <c r="C75" t="s">
        <v>42</v>
      </c>
      <c r="D75" t="s">
        <v>390</v>
      </c>
    </row>
    <row r="77" spans="1:12" x14ac:dyDescent="0.2">
      <c r="A77" t="s">
        <v>353</v>
      </c>
      <c r="B77" t="s">
        <v>403</v>
      </c>
      <c r="C77" t="s">
        <v>16</v>
      </c>
      <c r="D77" t="s">
        <v>363</v>
      </c>
      <c r="E77" t="s">
        <v>360</v>
      </c>
      <c r="F77" t="s">
        <v>403</v>
      </c>
      <c r="G77">
        <v>48</v>
      </c>
      <c r="H77" t="s">
        <v>404</v>
      </c>
      <c r="I77" t="s">
        <v>403</v>
      </c>
      <c r="J77" t="s">
        <v>453</v>
      </c>
    </row>
    <row r="78" spans="1:12" x14ac:dyDescent="0.2">
      <c r="A78" t="s">
        <v>0</v>
      </c>
      <c r="B78" t="s">
        <v>354</v>
      </c>
      <c r="C78" t="s">
        <v>370</v>
      </c>
      <c r="D78" t="s">
        <v>371</v>
      </c>
      <c r="E78" t="s">
        <v>372</v>
      </c>
      <c r="F78" t="s">
        <v>3</v>
      </c>
      <c r="G78" t="s">
        <v>360</v>
      </c>
      <c r="H78" t="s">
        <v>406</v>
      </c>
    </row>
    <row r="79" spans="1:12" x14ac:dyDescent="0.2">
      <c r="A79" t="s">
        <v>407</v>
      </c>
    </row>
    <row r="80" spans="1:12" x14ac:dyDescent="0.2">
      <c r="A80">
        <v>281</v>
      </c>
      <c r="B80" t="s">
        <v>9</v>
      </c>
      <c r="C80" t="s">
        <v>321</v>
      </c>
      <c r="D80" t="s">
        <v>320</v>
      </c>
      <c r="E80" s="8">
        <v>7.0775462962962947E-4</v>
      </c>
      <c r="F80" t="s">
        <v>454</v>
      </c>
      <c r="G80">
        <v>43.75</v>
      </c>
      <c r="H80">
        <v>-7</v>
      </c>
      <c r="I80" s="8">
        <v>1.2141203703703704E-3</v>
      </c>
      <c r="J80">
        <v>-23</v>
      </c>
      <c r="K80">
        <v>48</v>
      </c>
      <c r="L80" t="s">
        <v>362</v>
      </c>
    </row>
    <row r="82" spans="8:12" x14ac:dyDescent="0.2">
      <c r="L82" s="8"/>
    </row>
    <row r="83" spans="8:12" x14ac:dyDescent="0.2">
      <c r="L83" s="8"/>
    </row>
    <row r="84" spans="8:12" x14ac:dyDescent="0.2">
      <c r="L84" s="8"/>
    </row>
    <row r="85" spans="8:12" x14ac:dyDescent="0.2">
      <c r="L85" s="8"/>
    </row>
    <row r="86" spans="8:12" x14ac:dyDescent="0.2">
      <c r="L86" s="8"/>
    </row>
    <row r="87" spans="8:12" x14ac:dyDescent="0.2">
      <c r="J87" s="8"/>
      <c r="L87" s="8"/>
    </row>
    <row r="88" spans="8:12" x14ac:dyDescent="0.2">
      <c r="I88" s="8"/>
      <c r="K88" s="8"/>
    </row>
    <row r="89" spans="8:12" x14ac:dyDescent="0.2">
      <c r="H89" s="8"/>
      <c r="L89" s="8"/>
    </row>
    <row r="90" spans="8:12" x14ac:dyDescent="0.2">
      <c r="H90" s="8"/>
      <c r="J90" s="8"/>
      <c r="L90" s="8"/>
    </row>
    <row r="224" spans="1:1" x14ac:dyDescent="0.2">
      <c r="A224" t="s">
        <v>373</v>
      </c>
    </row>
    <row r="228" spans="1:8" x14ac:dyDescent="0.2">
      <c r="A228" t="s">
        <v>377</v>
      </c>
      <c r="B228" t="s">
        <v>378</v>
      </c>
      <c r="C228" t="s">
        <v>379</v>
      </c>
      <c r="D228" t="s">
        <v>380</v>
      </c>
      <c r="E228" t="s">
        <v>381</v>
      </c>
      <c r="F228" s="7">
        <v>44578</v>
      </c>
      <c r="G228" s="9">
        <v>0.33710648148148148</v>
      </c>
      <c r="H228" t="s">
        <v>382</v>
      </c>
    </row>
    <row r="230" spans="1:8" x14ac:dyDescent="0.2">
      <c r="A230" t="s">
        <v>383</v>
      </c>
      <c r="B230" t="s">
        <v>384</v>
      </c>
      <c r="C230" t="s">
        <v>385</v>
      </c>
      <c r="D230" t="s">
        <v>383</v>
      </c>
    </row>
  </sheetData>
  <autoFilter ref="A2:N168" xr:uid="{DB13DE5F-B78B-314E-BBFA-575C9D5C637B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GV Ind</vt:lpstr>
      <vt:lpstr>GV Team</vt:lpstr>
      <vt:lpstr>BV Ind </vt:lpstr>
      <vt:lpstr>BV Team</vt:lpstr>
      <vt:lpstr>GJV Ind</vt:lpstr>
      <vt:lpstr>GJV Team</vt:lpstr>
      <vt:lpstr>BJV Ind</vt:lpstr>
      <vt:lpstr>BJV Team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Conway</dc:creator>
  <cp:lastModifiedBy>Charlie Smith</cp:lastModifiedBy>
  <dcterms:created xsi:type="dcterms:W3CDTF">2022-01-18T19:30:58Z</dcterms:created>
  <dcterms:modified xsi:type="dcterms:W3CDTF">2022-01-19T04:37:52Z</dcterms:modified>
</cp:coreProperties>
</file>