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00" yWindow="0" windowWidth="21540" windowHeight="14720" tabRatio="500" activeTab="1"/>
  </bookViews>
  <sheets>
    <sheet name="Boys" sheetId="1" r:id="rId1"/>
    <sheet name="Girls" sheetId="2" r:id="rId2"/>
  </sheets>
  <calcPr calcId="14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4" i="1"/>
  <c r="H67"/>
  <c r="H59"/>
  <c r="H75"/>
  <c r="H70"/>
  <c r="H73"/>
  <c r="H53"/>
  <c r="H68"/>
  <c r="H64"/>
  <c r="H60"/>
  <c r="H54"/>
  <c r="H56"/>
  <c r="H65"/>
  <c r="H57"/>
  <c r="H63"/>
  <c r="H58"/>
  <c r="H74"/>
  <c r="H51"/>
  <c r="H61"/>
  <c r="H69"/>
  <c r="H50"/>
  <c r="H52"/>
  <c r="H49"/>
  <c r="H72"/>
  <c r="H62"/>
  <c r="H55"/>
  <c r="H66"/>
  <c r="H71"/>
  <c r="H76"/>
  <c r="H27"/>
  <c r="H22"/>
  <c r="H23"/>
  <c r="H30"/>
  <c r="H28"/>
  <c r="H36"/>
  <c r="H19"/>
  <c r="H26"/>
  <c r="H32"/>
  <c r="H16"/>
  <c r="H13"/>
  <c r="H33"/>
  <c r="H11"/>
  <c r="H12"/>
  <c r="H35"/>
  <c r="H34"/>
  <c r="H15"/>
  <c r="H31"/>
  <c r="H17"/>
  <c r="H29"/>
  <c r="H9"/>
  <c r="H20"/>
  <c r="H21"/>
  <c r="H6"/>
  <c r="H24"/>
  <c r="H5"/>
  <c r="H25"/>
  <c r="H10"/>
  <c r="H4"/>
  <c r="H8"/>
  <c r="H18"/>
  <c r="H7"/>
  <c r="H56" i="2"/>
  <c r="H55"/>
  <c r="H54"/>
  <c r="H53"/>
  <c r="H52"/>
  <c r="H51"/>
  <c r="H50"/>
  <c r="H49"/>
  <c r="H48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<sst xmlns="http://schemas.openxmlformats.org/spreadsheetml/2006/main" count="598" uniqueCount="300">
  <si>
    <t>BOYS</t>
  </si>
  <si>
    <t>GIRLS</t>
  </si>
  <si>
    <t>Junior Varsity</t>
  </si>
  <si>
    <t xml:space="preserve"> Colin</t>
  </si>
  <si>
    <t xml:space="preserve"> McGlennen</t>
  </si>
  <si>
    <t xml:space="preserve"> Nick</t>
  </si>
  <si>
    <t xml:space="preserve"> Fritz</t>
  </si>
  <si>
    <t xml:space="preserve"> Alex</t>
  </si>
  <si>
    <t xml:space="preserve"> Robbins</t>
  </si>
  <si>
    <t xml:space="preserve"> Joe</t>
  </si>
  <si>
    <t xml:space="preserve"> Dertinger</t>
  </si>
  <si>
    <t xml:space="preserve"> Oliver</t>
  </si>
  <si>
    <t xml:space="preserve"> Berglund</t>
  </si>
  <si>
    <t>Westonka</t>
  </si>
  <si>
    <t xml:space="preserve"> Danny</t>
  </si>
  <si>
    <t xml:space="preserve"> Brenk</t>
  </si>
  <si>
    <t xml:space="preserve"> Matt</t>
  </si>
  <si>
    <t xml:space="preserve"> Wetherille</t>
  </si>
  <si>
    <t xml:space="preserve"> Max</t>
  </si>
  <si>
    <t xml:space="preserve"> Riegert</t>
  </si>
  <si>
    <t>Austin</t>
  </si>
  <si>
    <t>Bruggeman</t>
  </si>
  <si>
    <t>Evan</t>
  </si>
  <si>
    <t>Kalthoff</t>
  </si>
  <si>
    <t>Trace</t>
  </si>
  <si>
    <t>DeLange</t>
  </si>
  <si>
    <t>Taran</t>
  </si>
  <si>
    <t>Bessant</t>
  </si>
  <si>
    <t xml:space="preserve"> Zack</t>
  </si>
  <si>
    <t xml:space="preserve"> Hennen</t>
  </si>
  <si>
    <t>CJ</t>
  </si>
  <si>
    <t>Hoffman</t>
  </si>
  <si>
    <t>Sir Gay</t>
  </si>
  <si>
    <t>Pan Shoe Shin</t>
  </si>
  <si>
    <t xml:space="preserve"> Madie</t>
  </si>
  <si>
    <t xml:space="preserve"> Roen</t>
  </si>
  <si>
    <t xml:space="preserve"> Sara</t>
  </si>
  <si>
    <t xml:space="preserve"> Jones</t>
  </si>
  <si>
    <t xml:space="preserve"> Delaney</t>
  </si>
  <si>
    <t xml:space="preserve"> Vanessa</t>
  </si>
  <si>
    <t xml:space="preserve"> Livermore</t>
  </si>
  <si>
    <t xml:space="preserve"> Katy</t>
  </si>
  <si>
    <t xml:space="preserve"> Anna</t>
  </si>
  <si>
    <t xml:space="preserve"> Malchow</t>
  </si>
  <si>
    <t xml:space="preserve"> Hanna</t>
  </si>
  <si>
    <t xml:space="preserve"> Brustad</t>
  </si>
  <si>
    <t xml:space="preserve"> Maria</t>
  </si>
  <si>
    <t xml:space="preserve"> Anderson</t>
  </si>
  <si>
    <t xml:space="preserve"> Kyrie</t>
  </si>
  <si>
    <t xml:space="preserve"> Maloney</t>
  </si>
  <si>
    <t>BSM</t>
  </si>
  <si>
    <t>Dritz</t>
  </si>
  <si>
    <t xml:space="preserve">Hannah </t>
  </si>
  <si>
    <t>Cope</t>
  </si>
  <si>
    <t xml:space="preserve">Jaime </t>
  </si>
  <si>
    <t>Kate</t>
  </si>
  <si>
    <t>Murnane</t>
  </si>
  <si>
    <t>Frankie</t>
  </si>
  <si>
    <t>Alexis</t>
  </si>
  <si>
    <t>Hoedeman</t>
  </si>
  <si>
    <t>Vochko</t>
  </si>
  <si>
    <t>LeJeune</t>
  </si>
  <si>
    <t>Christenson</t>
  </si>
  <si>
    <t>Megan</t>
  </si>
  <si>
    <t>Beh</t>
  </si>
  <si>
    <t>Katie</t>
  </si>
  <si>
    <t>Wolf</t>
  </si>
  <si>
    <t>Cashman</t>
  </si>
  <si>
    <t>Hanna</t>
  </si>
  <si>
    <t>Albertson</t>
  </si>
  <si>
    <t>Kyle</t>
  </si>
  <si>
    <t>Frank</t>
  </si>
  <si>
    <t>Torvik</t>
  </si>
  <si>
    <t>Archie</t>
  </si>
  <si>
    <t>Boyle</t>
  </si>
  <si>
    <t>Jackson</t>
  </si>
  <si>
    <t>Fortney</t>
  </si>
  <si>
    <t>Brian</t>
  </si>
  <si>
    <t>Arndt</t>
  </si>
  <si>
    <t>Theo</t>
  </si>
  <si>
    <t>Merriam</t>
  </si>
  <si>
    <t>Conlan</t>
  </si>
  <si>
    <t>Gillespie</t>
  </si>
  <si>
    <t>Billy</t>
  </si>
  <si>
    <t>Lundberg</t>
  </si>
  <si>
    <t>Matt</t>
  </si>
  <si>
    <t>Yazvec</t>
  </si>
  <si>
    <t>Michael</t>
  </si>
  <si>
    <t>Black</t>
  </si>
  <si>
    <t>Mack</t>
  </si>
  <si>
    <t>Thaden</t>
  </si>
  <si>
    <t>Killian</t>
  </si>
  <si>
    <t>Commers</t>
  </si>
  <si>
    <t>Riley</t>
  </si>
  <si>
    <t>Dillon</t>
  </si>
  <si>
    <t>Callaghan</t>
  </si>
  <si>
    <t>Tucker</t>
  </si>
  <si>
    <t>Isaac</t>
  </si>
  <si>
    <t>Welsch</t>
  </si>
  <si>
    <t>Ryan</t>
  </si>
  <si>
    <t>Hoxie</t>
  </si>
  <si>
    <t>Tommy</t>
  </si>
  <si>
    <t>Borin</t>
  </si>
  <si>
    <t>Hillman</t>
  </si>
  <si>
    <t>Robby</t>
  </si>
  <si>
    <t>Sutherland</t>
  </si>
  <si>
    <t>Grunewald</t>
  </si>
  <si>
    <t>Max</t>
  </si>
  <si>
    <t>Minea</t>
  </si>
  <si>
    <t>Cole</t>
  </si>
  <si>
    <t>Carlston</t>
  </si>
  <si>
    <t>Myles</t>
  </si>
  <si>
    <t>Julian</t>
  </si>
  <si>
    <t>Harrison</t>
  </si>
  <si>
    <t>Lance</t>
  </si>
  <si>
    <t>Robbins</t>
  </si>
  <si>
    <t>Joey</t>
  </si>
  <si>
    <t>Pupel</t>
  </si>
  <si>
    <t>McDonnel</t>
  </si>
  <si>
    <t>Appelhof</t>
  </si>
  <si>
    <t>Order</t>
  </si>
  <si>
    <t>Left</t>
  </si>
  <si>
    <t>Right</t>
  </si>
  <si>
    <t>Skiers Left</t>
  </si>
  <si>
    <t>Skiers right</t>
  </si>
  <si>
    <t>Blue</t>
  </si>
  <si>
    <t>Red</t>
  </si>
  <si>
    <t>DNS</t>
  </si>
  <si>
    <t>DQ</t>
  </si>
  <si>
    <t>DQ (18.11)</t>
  </si>
  <si>
    <t>DNF</t>
  </si>
  <si>
    <t>DQ (18.03)</t>
  </si>
  <si>
    <t>DQ(26.09)</t>
  </si>
  <si>
    <t>DQ(26.75)</t>
  </si>
  <si>
    <t>DQ(44.57)</t>
  </si>
  <si>
    <t>DQ(28.33)</t>
  </si>
  <si>
    <t>DQ (25.85)</t>
  </si>
  <si>
    <t>DQ (37.98)</t>
  </si>
  <si>
    <t>DQ(17.35)</t>
  </si>
  <si>
    <t>DQ(34.31)</t>
  </si>
  <si>
    <t>DQ(16.34)</t>
  </si>
  <si>
    <t>DQ (49.70)</t>
  </si>
  <si>
    <t>DQ(18.27)</t>
  </si>
  <si>
    <t>DQ(24.9)</t>
  </si>
  <si>
    <t>DQ(19.32)</t>
  </si>
  <si>
    <t>DQ(67.37)</t>
  </si>
  <si>
    <t>DQ(103.12)</t>
  </si>
  <si>
    <t>DQ(44.75)</t>
  </si>
  <si>
    <t>DQ(31.1)</t>
  </si>
  <si>
    <t>Team Scoring</t>
  </si>
  <si>
    <t>Varsity</t>
  </si>
  <si>
    <t>M-W</t>
  </si>
  <si>
    <t>Jan. 17: MAST, BSM, MW</t>
  </si>
  <si>
    <t>Bib #</t>
  </si>
  <si>
    <t>First</t>
  </si>
  <si>
    <t>Last</t>
  </si>
  <si>
    <t>Team</t>
  </si>
  <si>
    <t>Run 2</t>
  </si>
  <si>
    <t>Total</t>
  </si>
  <si>
    <t>Run 1</t>
  </si>
  <si>
    <t>Place</t>
  </si>
  <si>
    <t>Matthew</t>
  </si>
  <si>
    <t>Polland</t>
  </si>
  <si>
    <t>George</t>
  </si>
  <si>
    <t>Thome</t>
  </si>
  <si>
    <t>Nick</t>
  </si>
  <si>
    <t>Griggs</t>
  </si>
  <si>
    <t>Ben</t>
  </si>
  <si>
    <t>Calvit</t>
  </si>
  <si>
    <t>Andris</t>
  </si>
  <si>
    <t>Delins</t>
  </si>
  <si>
    <t>Seth</t>
  </si>
  <si>
    <t>Koepcke</t>
  </si>
  <si>
    <t>Alex</t>
  </si>
  <si>
    <t>Turner</t>
  </si>
  <si>
    <t>William</t>
  </si>
  <si>
    <t>Kirkpatrick</t>
  </si>
  <si>
    <t>Backes</t>
  </si>
  <si>
    <t>MAST</t>
  </si>
  <si>
    <t>Morgan</t>
  </si>
  <si>
    <t>Shields</t>
  </si>
  <si>
    <t>Olli</t>
  </si>
  <si>
    <t>Suortti</t>
  </si>
  <si>
    <t>Sam</t>
  </si>
  <si>
    <t>Goldstein</t>
  </si>
  <si>
    <t>Christian</t>
  </si>
  <si>
    <t>Hedrick</t>
  </si>
  <si>
    <t>Goodnow</t>
  </si>
  <si>
    <t>Alastair</t>
  </si>
  <si>
    <t>Streitz</t>
  </si>
  <si>
    <t>Remy</t>
  </si>
  <si>
    <t>Mistral</t>
  </si>
  <si>
    <t>Matteo</t>
  </si>
  <si>
    <t>Alampi</t>
  </si>
  <si>
    <t>Daniel</t>
  </si>
  <si>
    <t>Fisher</t>
  </si>
  <si>
    <t>Michele</t>
  </si>
  <si>
    <t>Zampa</t>
  </si>
  <si>
    <t>SW</t>
  </si>
  <si>
    <t>MacKenna</t>
  </si>
  <si>
    <t>Savage</t>
  </si>
  <si>
    <t>Rachel</t>
  </si>
  <si>
    <t>Anderson</t>
  </si>
  <si>
    <t>Margot</t>
  </si>
  <si>
    <t>Franchett</t>
  </si>
  <si>
    <t>Catherine</t>
  </si>
  <si>
    <t>Hastings</t>
  </si>
  <si>
    <t>Anna</t>
  </si>
  <si>
    <t>Cummings-Krueger</t>
  </si>
  <si>
    <t>Emma</t>
  </si>
  <si>
    <t>Eva</t>
  </si>
  <si>
    <t>Sophie</t>
  </si>
  <si>
    <t>Eleanor</t>
  </si>
  <si>
    <t>Isabel</t>
  </si>
  <si>
    <t>Berg</t>
  </si>
  <si>
    <t>Molly</t>
  </si>
  <si>
    <t>Carolan</t>
  </si>
  <si>
    <t>Anika</t>
  </si>
  <si>
    <t>Hager</t>
  </si>
  <si>
    <t>Keiski</t>
  </si>
  <si>
    <t>Rebecca</t>
  </si>
  <si>
    <t>Mattson</t>
  </si>
  <si>
    <t>Andrea</t>
  </si>
  <si>
    <t>Lucy</t>
  </si>
  <si>
    <t>Albin</t>
  </si>
  <si>
    <t>Frances</t>
  </si>
  <si>
    <t>Carroll</t>
  </si>
  <si>
    <t>Ellie</t>
  </si>
  <si>
    <t>Kayla</t>
  </si>
  <si>
    <t>Wuest</t>
  </si>
  <si>
    <t>Abby</t>
  </si>
  <si>
    <t>Counihan</t>
  </si>
  <si>
    <t>JV GIRLS</t>
  </si>
  <si>
    <t>Helen</t>
  </si>
  <si>
    <t>Paige</t>
  </si>
  <si>
    <t>Josie</t>
    <phoneticPr fontId="0" type="noConversion"/>
  </si>
  <si>
    <t>Fritsch</t>
    <phoneticPr fontId="0" type="noConversion"/>
  </si>
  <si>
    <t>Caya</t>
  </si>
  <si>
    <t>McFalls</t>
  </si>
  <si>
    <t>Natalie</t>
  </si>
  <si>
    <t>Steen</t>
  </si>
  <si>
    <t>Voltz</t>
  </si>
  <si>
    <t>Devony</t>
    <phoneticPr fontId="0" type="noConversion"/>
  </si>
  <si>
    <t>Sele</t>
    <phoneticPr fontId="0" type="noConversion"/>
  </si>
  <si>
    <t>Olivia</t>
  </si>
  <si>
    <t>Foster</t>
  </si>
  <si>
    <t>Marie</t>
  </si>
  <si>
    <t>Schmer-Galunder</t>
  </si>
  <si>
    <t>Kia</t>
  </si>
  <si>
    <t>Okuma</t>
  </si>
  <si>
    <t>Lisa</t>
  </si>
  <si>
    <t>Stephan</t>
  </si>
  <si>
    <t>Madelaine</t>
  </si>
  <si>
    <t>Carlson</t>
  </si>
  <si>
    <t>Susie</t>
  </si>
  <si>
    <t>Avery</t>
  </si>
  <si>
    <t>Katz</t>
  </si>
  <si>
    <t>Charlotte</t>
    <phoneticPr fontId="0" type="noConversion"/>
  </si>
  <si>
    <t>Mahoney-Mosedale</t>
    <phoneticPr fontId="0" type="noConversion"/>
  </si>
  <si>
    <t>Ellen</t>
  </si>
  <si>
    <t>Sheehy</t>
  </si>
  <si>
    <t>Patterson</t>
  </si>
  <si>
    <t>Jude</t>
  </si>
  <si>
    <t>Sheridan</t>
  </si>
  <si>
    <t>SW</t>
    <phoneticPr fontId="0" type="noConversion"/>
  </si>
  <si>
    <t>South</t>
    <phoneticPr fontId="0" type="noConversion"/>
  </si>
  <si>
    <t>South</t>
  </si>
  <si>
    <t>JV BOYS</t>
  </si>
  <si>
    <t>Tom</t>
  </si>
  <si>
    <t>Farenhorst</t>
  </si>
  <si>
    <t>Jonathon</t>
  </si>
  <si>
    <t>Vick</t>
  </si>
  <si>
    <t>Peter</t>
  </si>
  <si>
    <t>Blattie</t>
  </si>
  <si>
    <t>Emmett</t>
  </si>
  <si>
    <t>Sponheim</t>
  </si>
  <si>
    <t>Hendryck</t>
  </si>
  <si>
    <t>Koening</t>
  </si>
  <si>
    <t>Sean</t>
  </si>
  <si>
    <t>Kunstman</t>
  </si>
  <si>
    <t>Jack</t>
  </si>
  <si>
    <t>Strand</t>
  </si>
  <si>
    <t>Roberts</t>
  </si>
  <si>
    <t>Jon</t>
  </si>
  <si>
    <t>Scal</t>
  </si>
  <si>
    <t>Nathan</t>
  </si>
  <si>
    <t>Goldman</t>
  </si>
  <si>
    <t>John</t>
  </si>
  <si>
    <t>Lazur</t>
  </si>
  <si>
    <t>St. Anthony</t>
  </si>
  <si>
    <t>Washburn</t>
  </si>
  <si>
    <t xml:space="preserve"> Charlie</t>
  </si>
  <si>
    <t xml:space="preserve"> Maahs</t>
  </si>
  <si>
    <t>Willie</t>
  </si>
  <si>
    <t xml:space="preserve"> Kyle</t>
  </si>
  <si>
    <t xml:space="preserve"> Johnson</t>
  </si>
  <si>
    <t xml:space="preserve"> Sergei</t>
  </si>
  <si>
    <t xml:space="preserve"> Panchyshyn</t>
  </si>
  <si>
    <t xml:space="preserve"> Adam</t>
  </si>
  <si>
    <t xml:space="preserve"> Abrams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</si>
</sst>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2" fontId="3" fillId="0" borderId="0" xfId="0" applyNumberFormat="1" applyFo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V90"/>
  <sheetViews>
    <sheetView workbookViewId="0">
      <selection activeCell="M24" sqref="M24"/>
    </sheetView>
  </sheetViews>
  <sheetFormatPr baseColWidth="10" defaultRowHeight="15"/>
  <cols>
    <col min="1" max="2" width="6.1640625" style="6" customWidth="1"/>
    <col min="3" max="5" width="10.83203125" style="6"/>
    <col min="6" max="6" width="9.5" style="6" customWidth="1"/>
    <col min="7" max="7" width="9" style="6" customWidth="1"/>
    <col min="8" max="8" width="8" style="6" customWidth="1"/>
    <col min="9" max="10" width="4.83203125" style="6" customWidth="1"/>
    <col min="12" max="12" width="12.5" style="1" customWidth="1"/>
    <col min="14" max="14" width="4.33203125" customWidth="1"/>
    <col min="20" max="16384" width="10.83203125" style="6"/>
  </cols>
  <sheetData>
    <row r="1" spans="1:15">
      <c r="A1" s="6" t="s">
        <v>152</v>
      </c>
      <c r="F1" s="6" t="s">
        <v>125</v>
      </c>
      <c r="G1" s="6" t="s">
        <v>126</v>
      </c>
      <c r="L1" s="1" t="s">
        <v>149</v>
      </c>
    </row>
    <row r="2" spans="1:15">
      <c r="F2" s="6" t="s">
        <v>124</v>
      </c>
      <c r="G2" s="6" t="s">
        <v>121</v>
      </c>
    </row>
    <row r="3" spans="1:15" s="3" customFormat="1">
      <c r="A3" s="3" t="s">
        <v>120</v>
      </c>
      <c r="B3" s="3" t="s">
        <v>153</v>
      </c>
      <c r="C3" s="3" t="s">
        <v>154</v>
      </c>
      <c r="D3" s="3" t="s">
        <v>155</v>
      </c>
      <c r="E3" s="3" t="s">
        <v>156</v>
      </c>
      <c r="F3" s="3" t="s">
        <v>159</v>
      </c>
      <c r="G3" s="3" t="s">
        <v>157</v>
      </c>
      <c r="H3" s="3" t="s">
        <v>158</v>
      </c>
      <c r="I3" s="3" t="s">
        <v>160</v>
      </c>
      <c r="L3" s="2" t="s">
        <v>150</v>
      </c>
      <c r="M3" s="3" t="s">
        <v>0</v>
      </c>
      <c r="O3" s="3" t="s">
        <v>1</v>
      </c>
    </row>
    <row r="4" spans="1:15">
      <c r="A4" s="3">
        <v>5</v>
      </c>
      <c r="B4" s="3">
        <v>2</v>
      </c>
      <c r="C4" s="3" t="s">
        <v>163</v>
      </c>
      <c r="D4" s="3" t="s">
        <v>164</v>
      </c>
      <c r="E4" s="3" t="s">
        <v>178</v>
      </c>
      <c r="F4" s="14">
        <v>17.98</v>
      </c>
      <c r="G4" s="14">
        <v>17.3</v>
      </c>
      <c r="H4" s="14">
        <f t="shared" ref="H4:H36" si="0">SUM(F4,G4)</f>
        <v>35.28</v>
      </c>
      <c r="I4" s="6">
        <v>1</v>
      </c>
      <c r="J4"/>
      <c r="L4" s="2"/>
    </row>
    <row r="5" spans="1:15">
      <c r="A5" s="3">
        <v>8</v>
      </c>
      <c r="B5" s="4">
        <v>12</v>
      </c>
      <c r="C5" s="4" t="s">
        <v>181</v>
      </c>
      <c r="D5" s="4" t="s">
        <v>182</v>
      </c>
      <c r="E5" s="4" t="s">
        <v>198</v>
      </c>
      <c r="F5" s="14">
        <v>18.38</v>
      </c>
      <c r="G5" s="14">
        <v>17.37</v>
      </c>
      <c r="H5" s="14">
        <f t="shared" si="0"/>
        <v>35.75</v>
      </c>
      <c r="I5" s="6">
        <v>2</v>
      </c>
      <c r="J5"/>
      <c r="L5" s="2" t="s">
        <v>50</v>
      </c>
      <c r="M5">
        <v>19</v>
      </c>
      <c r="O5" s="2">
        <v>15</v>
      </c>
    </row>
    <row r="6" spans="1:15">
      <c r="A6" s="3">
        <v>12</v>
      </c>
      <c r="B6" s="4">
        <v>13</v>
      </c>
      <c r="C6" s="4" t="s">
        <v>183</v>
      </c>
      <c r="D6" s="4" t="s">
        <v>184</v>
      </c>
      <c r="E6" s="4" t="s">
        <v>198</v>
      </c>
      <c r="F6" s="14">
        <v>18.3</v>
      </c>
      <c r="G6" s="14">
        <v>17.670000000000002</v>
      </c>
      <c r="H6" s="14">
        <f t="shared" si="0"/>
        <v>35.97</v>
      </c>
      <c r="I6" s="6">
        <v>3</v>
      </c>
      <c r="J6"/>
      <c r="L6" s="2" t="s">
        <v>178</v>
      </c>
      <c r="M6">
        <v>36</v>
      </c>
      <c r="O6" s="2">
        <v>40</v>
      </c>
    </row>
    <row r="7" spans="1:15">
      <c r="A7" s="3">
        <v>1</v>
      </c>
      <c r="B7" s="3">
        <v>1</v>
      </c>
      <c r="C7" s="3" t="s">
        <v>161</v>
      </c>
      <c r="D7" s="3" t="s">
        <v>162</v>
      </c>
      <c r="E7" s="3" t="s">
        <v>178</v>
      </c>
      <c r="F7" s="14">
        <v>18.600000000000001</v>
      </c>
      <c r="G7" s="14">
        <v>17.399999999999999</v>
      </c>
      <c r="H7" s="14">
        <f t="shared" si="0"/>
        <v>36</v>
      </c>
      <c r="I7" s="6">
        <v>4</v>
      </c>
      <c r="J7"/>
      <c r="L7" s="2"/>
      <c r="O7" s="2"/>
    </row>
    <row r="8" spans="1:15">
      <c r="A8" s="3">
        <v>3</v>
      </c>
      <c r="B8" s="7">
        <v>31</v>
      </c>
      <c r="C8" s="3" t="s">
        <v>70</v>
      </c>
      <c r="D8" s="3" t="s">
        <v>202</v>
      </c>
      <c r="E8" s="3" t="s">
        <v>50</v>
      </c>
      <c r="F8" s="14">
        <v>18.489999999999998</v>
      </c>
      <c r="G8" s="14">
        <v>17.559999999999999</v>
      </c>
      <c r="H8" s="14">
        <f t="shared" si="0"/>
        <v>36.049999999999997</v>
      </c>
      <c r="I8" s="6">
        <v>5</v>
      </c>
      <c r="J8"/>
      <c r="L8" s="2" t="s">
        <v>50</v>
      </c>
      <c r="M8">
        <v>25</v>
      </c>
      <c r="O8" s="2">
        <v>19</v>
      </c>
    </row>
    <row r="9" spans="1:15">
      <c r="A9" s="3">
        <v>16</v>
      </c>
      <c r="B9" s="3">
        <v>14</v>
      </c>
      <c r="C9" s="3" t="s">
        <v>185</v>
      </c>
      <c r="D9" s="3" t="s">
        <v>186</v>
      </c>
      <c r="E9" s="3" t="s">
        <v>198</v>
      </c>
      <c r="F9" s="14">
        <v>19.37</v>
      </c>
      <c r="G9" s="14">
        <v>17.77</v>
      </c>
      <c r="H9" s="14">
        <f t="shared" si="0"/>
        <v>37.14</v>
      </c>
      <c r="I9" s="6">
        <v>6</v>
      </c>
      <c r="J9"/>
      <c r="L9" s="2" t="s">
        <v>151</v>
      </c>
      <c r="M9">
        <v>30</v>
      </c>
      <c r="O9" s="2">
        <v>36</v>
      </c>
    </row>
    <row r="10" spans="1:15">
      <c r="A10" s="3">
        <v>6</v>
      </c>
      <c r="B10" s="7">
        <v>461</v>
      </c>
      <c r="C10" s="3" t="s">
        <v>293</v>
      </c>
      <c r="D10" s="3" t="s">
        <v>292</v>
      </c>
      <c r="E10" s="7" t="s">
        <v>13</v>
      </c>
      <c r="F10" s="14">
        <v>19.27</v>
      </c>
      <c r="G10" s="14">
        <v>18.420000000000002</v>
      </c>
      <c r="H10" s="14">
        <f t="shared" si="0"/>
        <v>37.69</v>
      </c>
      <c r="I10" s="6">
        <v>7</v>
      </c>
      <c r="J10"/>
      <c r="L10" s="2"/>
      <c r="O10" s="2"/>
    </row>
    <row r="11" spans="1:15">
      <c r="A11" s="3">
        <v>25</v>
      </c>
      <c r="B11" s="4">
        <v>7</v>
      </c>
      <c r="C11" s="3" t="s">
        <v>173</v>
      </c>
      <c r="D11" s="3" t="s">
        <v>174</v>
      </c>
      <c r="E11" s="3" t="s">
        <v>178</v>
      </c>
      <c r="F11" s="14">
        <v>19.329999999999998</v>
      </c>
      <c r="G11" s="14">
        <v>18.559999999999999</v>
      </c>
      <c r="H11" s="14">
        <f t="shared" si="0"/>
        <v>37.89</v>
      </c>
      <c r="I11" s="6">
        <v>8</v>
      </c>
      <c r="J11"/>
      <c r="L11" s="2" t="s">
        <v>50</v>
      </c>
      <c r="M11">
        <v>15</v>
      </c>
      <c r="O11" s="2">
        <v>13</v>
      </c>
    </row>
    <row r="12" spans="1:15">
      <c r="A12" s="3">
        <v>24</v>
      </c>
      <c r="B12" s="4">
        <v>16</v>
      </c>
      <c r="C12" s="3" t="s">
        <v>188</v>
      </c>
      <c r="D12" s="3" t="s">
        <v>189</v>
      </c>
      <c r="E12" s="3" t="s">
        <v>198</v>
      </c>
      <c r="F12" s="14">
        <v>20.27</v>
      </c>
      <c r="G12" s="14">
        <v>19.25</v>
      </c>
      <c r="H12" s="14">
        <f t="shared" si="0"/>
        <v>39.519999999999996</v>
      </c>
      <c r="I12" s="6">
        <v>9</v>
      </c>
      <c r="J12"/>
      <c r="L12" s="2" t="s">
        <v>198</v>
      </c>
      <c r="M12">
        <v>40</v>
      </c>
      <c r="O12" s="2">
        <v>42</v>
      </c>
    </row>
    <row r="13" spans="1:15">
      <c r="A13" s="3">
        <v>27</v>
      </c>
      <c r="B13" s="7">
        <v>37</v>
      </c>
      <c r="C13" s="3" t="s">
        <v>81</v>
      </c>
      <c r="D13" s="3" t="s">
        <v>82</v>
      </c>
      <c r="E13" s="3" t="s">
        <v>50</v>
      </c>
      <c r="F13" s="14">
        <v>21.08</v>
      </c>
      <c r="G13" s="14">
        <v>20.149999999999999</v>
      </c>
      <c r="H13" s="14">
        <f t="shared" si="0"/>
        <v>41.23</v>
      </c>
      <c r="I13" s="6">
        <v>10</v>
      </c>
      <c r="J13"/>
      <c r="L13" s="2"/>
      <c r="O13" s="2"/>
    </row>
    <row r="14" spans="1:15">
      <c r="A14" s="3">
        <v>40</v>
      </c>
      <c r="B14" s="3">
        <v>20</v>
      </c>
      <c r="C14" s="4" t="s">
        <v>196</v>
      </c>
      <c r="D14" s="4" t="s">
        <v>197</v>
      </c>
      <c r="E14" s="4" t="s">
        <v>198</v>
      </c>
      <c r="F14" s="14">
        <v>21.67</v>
      </c>
      <c r="G14" s="14">
        <v>20.92</v>
      </c>
      <c r="H14" s="14">
        <f t="shared" si="0"/>
        <v>42.59</v>
      </c>
      <c r="I14" s="6">
        <v>11</v>
      </c>
      <c r="J14"/>
      <c r="L14" s="2" t="s">
        <v>178</v>
      </c>
      <c r="M14">
        <v>35</v>
      </c>
      <c r="O14" s="2">
        <v>45</v>
      </c>
    </row>
    <row r="15" spans="1:15">
      <c r="A15" s="3">
        <v>21</v>
      </c>
      <c r="B15" s="3">
        <v>6</v>
      </c>
      <c r="C15" s="3" t="s">
        <v>171</v>
      </c>
      <c r="D15" s="3" t="s">
        <v>172</v>
      </c>
      <c r="E15" s="3" t="s">
        <v>178</v>
      </c>
      <c r="F15" s="14">
        <v>21.6</v>
      </c>
      <c r="G15" s="14">
        <v>21.1</v>
      </c>
      <c r="H15" s="14">
        <f t="shared" si="0"/>
        <v>42.7</v>
      </c>
      <c r="I15" s="6">
        <v>12</v>
      </c>
      <c r="J15"/>
      <c r="L15" s="2" t="s">
        <v>151</v>
      </c>
      <c r="M15">
        <v>20</v>
      </c>
      <c r="O15" s="2">
        <v>10</v>
      </c>
    </row>
    <row r="16" spans="1:15">
      <c r="A16" s="3">
        <v>28</v>
      </c>
      <c r="B16" s="3">
        <v>17</v>
      </c>
      <c r="C16" s="3" t="s">
        <v>190</v>
      </c>
      <c r="D16" s="3" t="s">
        <v>191</v>
      </c>
      <c r="E16" s="3" t="s">
        <v>198</v>
      </c>
      <c r="F16" s="14">
        <v>21.77</v>
      </c>
      <c r="G16" s="14">
        <v>21.23</v>
      </c>
      <c r="H16" s="14">
        <f t="shared" si="0"/>
        <v>43</v>
      </c>
      <c r="I16" s="6">
        <v>13</v>
      </c>
      <c r="J16"/>
      <c r="L16" s="2"/>
      <c r="O16" s="2"/>
    </row>
    <row r="17" spans="1:22">
      <c r="A17" s="3">
        <v>18</v>
      </c>
      <c r="B17" s="7">
        <v>464</v>
      </c>
      <c r="C17" s="3" t="s">
        <v>298</v>
      </c>
      <c r="D17" s="3" t="s">
        <v>299</v>
      </c>
      <c r="E17" s="7" t="s">
        <v>13</v>
      </c>
      <c r="F17" s="14">
        <v>22.19</v>
      </c>
      <c r="G17" s="14">
        <v>21.02</v>
      </c>
      <c r="H17" s="14">
        <f t="shared" si="0"/>
        <v>43.21</v>
      </c>
      <c r="I17" s="6">
        <v>14</v>
      </c>
      <c r="J17"/>
      <c r="L17" s="2" t="s">
        <v>178</v>
      </c>
      <c r="M17">
        <v>24</v>
      </c>
      <c r="O17" s="2">
        <v>16</v>
      </c>
    </row>
    <row r="18" spans="1:22">
      <c r="A18" s="3">
        <v>2</v>
      </c>
      <c r="B18" s="7">
        <v>460</v>
      </c>
      <c r="C18" s="3" t="s">
        <v>291</v>
      </c>
      <c r="D18" s="3" t="s">
        <v>292</v>
      </c>
      <c r="E18" s="7" t="s">
        <v>13</v>
      </c>
      <c r="F18" s="14">
        <v>20.87</v>
      </c>
      <c r="G18" s="14">
        <v>22.49</v>
      </c>
      <c r="H18" s="14">
        <f t="shared" si="0"/>
        <v>43.36</v>
      </c>
      <c r="I18" s="6">
        <v>15</v>
      </c>
      <c r="J18"/>
      <c r="L18" s="2" t="s">
        <v>198</v>
      </c>
      <c r="M18">
        <v>31</v>
      </c>
      <c r="O18" s="2">
        <v>39</v>
      </c>
    </row>
    <row r="19" spans="1:22">
      <c r="A19" s="3">
        <v>31</v>
      </c>
      <c r="B19" s="7">
        <v>38</v>
      </c>
      <c r="C19" s="3" t="s">
        <v>83</v>
      </c>
      <c r="D19" s="3" t="s">
        <v>84</v>
      </c>
      <c r="E19" s="3" t="s">
        <v>50</v>
      </c>
      <c r="F19" s="14">
        <v>21.95</v>
      </c>
      <c r="G19" s="14">
        <v>21.65</v>
      </c>
      <c r="H19" s="14">
        <f t="shared" si="0"/>
        <v>43.599999999999994</v>
      </c>
      <c r="I19" s="6">
        <v>16</v>
      </c>
      <c r="J19"/>
      <c r="L19" s="2"/>
      <c r="O19" s="2"/>
    </row>
    <row r="20" spans="1:22">
      <c r="A20" s="3">
        <v>14</v>
      </c>
      <c r="B20" s="7">
        <v>463</v>
      </c>
      <c r="C20" s="3" t="s">
        <v>296</v>
      </c>
      <c r="D20" s="3" t="s">
        <v>297</v>
      </c>
      <c r="E20" s="7" t="s">
        <v>13</v>
      </c>
      <c r="F20" s="14">
        <v>23.22</v>
      </c>
      <c r="G20" s="14">
        <v>22.82</v>
      </c>
      <c r="H20" s="14">
        <f t="shared" si="0"/>
        <v>46.04</v>
      </c>
      <c r="I20" s="6">
        <v>17</v>
      </c>
      <c r="J20"/>
      <c r="L20" s="2" t="s">
        <v>151</v>
      </c>
      <c r="M20">
        <v>13</v>
      </c>
      <c r="O20" s="2">
        <v>10</v>
      </c>
    </row>
    <row r="21" spans="1:22">
      <c r="A21" s="3">
        <v>13</v>
      </c>
      <c r="B21" s="4">
        <v>4</v>
      </c>
      <c r="C21" s="4" t="s">
        <v>167</v>
      </c>
      <c r="D21" s="4" t="s">
        <v>168</v>
      </c>
      <c r="E21" s="3" t="s">
        <v>178</v>
      </c>
      <c r="F21" s="14">
        <v>28.96</v>
      </c>
      <c r="G21" s="14">
        <v>17.829999999999998</v>
      </c>
      <c r="H21" s="14">
        <f t="shared" si="0"/>
        <v>46.79</v>
      </c>
      <c r="I21" s="6">
        <v>18</v>
      </c>
      <c r="J21"/>
      <c r="L21" s="2" t="s">
        <v>198</v>
      </c>
      <c r="M21">
        <v>42</v>
      </c>
      <c r="O21" s="2">
        <v>45</v>
      </c>
    </row>
    <row r="22" spans="1:22">
      <c r="A22" s="3">
        <v>37</v>
      </c>
      <c r="B22" s="3">
        <v>10</v>
      </c>
      <c r="C22" s="3" t="s">
        <v>165</v>
      </c>
      <c r="D22" s="3" t="s">
        <v>177</v>
      </c>
      <c r="E22" s="3" t="s">
        <v>178</v>
      </c>
      <c r="F22" s="14">
        <v>24.42</v>
      </c>
      <c r="G22" s="14">
        <v>23.39</v>
      </c>
      <c r="H22" s="14">
        <f t="shared" si="0"/>
        <v>47.81</v>
      </c>
      <c r="I22" s="6">
        <v>19</v>
      </c>
      <c r="J22"/>
      <c r="L22" s="2"/>
    </row>
    <row r="23" spans="1:22">
      <c r="A23" s="3">
        <v>36</v>
      </c>
      <c r="B23" s="4">
        <v>19</v>
      </c>
      <c r="C23" s="4" t="s">
        <v>194</v>
      </c>
      <c r="D23" s="4" t="s">
        <v>195</v>
      </c>
      <c r="E23" s="3" t="s">
        <v>198</v>
      </c>
      <c r="F23" s="14">
        <v>22.04</v>
      </c>
      <c r="G23" s="14">
        <v>28.18</v>
      </c>
      <c r="H23" s="14">
        <f t="shared" si="0"/>
        <v>50.22</v>
      </c>
      <c r="I23" s="6">
        <v>20</v>
      </c>
      <c r="J23"/>
      <c r="L23" s="2" t="s">
        <v>2</v>
      </c>
      <c r="M23" t="s">
        <v>0</v>
      </c>
      <c r="O23" t="s">
        <v>1</v>
      </c>
    </row>
    <row r="24" spans="1:22">
      <c r="A24" s="3">
        <v>10</v>
      </c>
      <c r="B24" s="7">
        <v>462</v>
      </c>
      <c r="C24" s="3" t="s">
        <v>294</v>
      </c>
      <c r="D24" s="3" t="s">
        <v>295</v>
      </c>
      <c r="E24" s="7" t="s">
        <v>13</v>
      </c>
      <c r="F24" s="14">
        <v>20.34</v>
      </c>
      <c r="G24" s="14">
        <v>30.61</v>
      </c>
      <c r="H24" s="14">
        <f t="shared" si="0"/>
        <v>50.95</v>
      </c>
      <c r="I24" s="6">
        <v>21</v>
      </c>
      <c r="J24"/>
      <c r="L24" s="2"/>
    </row>
    <row r="25" spans="1:22">
      <c r="A25" s="3">
        <v>7</v>
      </c>
      <c r="B25" s="7">
        <v>32</v>
      </c>
      <c r="C25" s="3" t="s">
        <v>71</v>
      </c>
      <c r="D25" s="3" t="s">
        <v>72</v>
      </c>
      <c r="E25" s="3" t="s">
        <v>50</v>
      </c>
      <c r="F25" s="14">
        <v>20.34</v>
      </c>
      <c r="G25" s="14">
        <v>31.57</v>
      </c>
      <c r="H25" s="14">
        <f t="shared" si="0"/>
        <v>51.91</v>
      </c>
      <c r="I25" s="6">
        <v>22</v>
      </c>
      <c r="J25"/>
      <c r="L25" s="2" t="s">
        <v>50</v>
      </c>
      <c r="M25">
        <v>41</v>
      </c>
    </row>
    <row r="26" spans="1:22">
      <c r="A26" s="3">
        <v>30</v>
      </c>
      <c r="B26" s="7">
        <v>467</v>
      </c>
      <c r="C26" s="3" t="s">
        <v>7</v>
      </c>
      <c r="D26" s="3" t="s">
        <v>8</v>
      </c>
      <c r="E26" s="7" t="s">
        <v>13</v>
      </c>
      <c r="F26" s="14">
        <v>26.32</v>
      </c>
      <c r="G26" s="14">
        <v>26.33</v>
      </c>
      <c r="H26" s="14">
        <f t="shared" si="0"/>
        <v>52.65</v>
      </c>
      <c r="I26" s="6">
        <v>23</v>
      </c>
      <c r="J26"/>
      <c r="L26" s="2" t="s">
        <v>178</v>
      </c>
      <c r="M26">
        <v>14</v>
      </c>
      <c r="T26"/>
      <c r="U26"/>
      <c r="V26"/>
    </row>
    <row r="27" spans="1:22">
      <c r="A27" s="3">
        <v>38</v>
      </c>
      <c r="B27" s="7">
        <v>469</v>
      </c>
      <c r="C27" s="3" t="s">
        <v>11</v>
      </c>
      <c r="D27" s="3" t="s">
        <v>12</v>
      </c>
      <c r="E27" s="7" t="s">
        <v>13</v>
      </c>
      <c r="F27" s="14">
        <v>27.39</v>
      </c>
      <c r="G27" s="14">
        <v>26.72</v>
      </c>
      <c r="H27" s="14">
        <f t="shared" si="0"/>
        <v>54.11</v>
      </c>
      <c r="I27" s="6">
        <v>24</v>
      </c>
      <c r="L27" s="2"/>
      <c r="T27"/>
      <c r="U27"/>
      <c r="V27"/>
    </row>
    <row r="28" spans="1:22">
      <c r="A28" s="3">
        <v>34</v>
      </c>
      <c r="B28" s="7">
        <v>468</v>
      </c>
      <c r="C28" s="3" t="s">
        <v>9</v>
      </c>
      <c r="D28" s="3" t="s">
        <v>10</v>
      </c>
      <c r="E28" s="7" t="s">
        <v>13</v>
      </c>
      <c r="F28" s="14">
        <v>25.57</v>
      </c>
      <c r="G28" s="14">
        <v>30.51</v>
      </c>
      <c r="H28" s="14">
        <f t="shared" si="0"/>
        <v>56.08</v>
      </c>
      <c r="I28" s="6">
        <v>25</v>
      </c>
      <c r="L28" s="2" t="s">
        <v>50</v>
      </c>
      <c r="M28">
        <v>54</v>
      </c>
    </row>
    <row r="29" spans="1:22">
      <c r="A29" s="3">
        <v>17</v>
      </c>
      <c r="B29" s="3">
        <v>5</v>
      </c>
      <c r="C29" s="3" t="s">
        <v>169</v>
      </c>
      <c r="D29" s="3" t="s">
        <v>170</v>
      </c>
      <c r="E29" s="3" t="s">
        <v>178</v>
      </c>
      <c r="F29" s="14">
        <v>38.4</v>
      </c>
      <c r="G29" s="14">
        <v>19.63</v>
      </c>
      <c r="H29" s="14">
        <f t="shared" si="0"/>
        <v>58.03</v>
      </c>
      <c r="I29" s="6">
        <v>26</v>
      </c>
      <c r="L29" s="2" t="s">
        <v>151</v>
      </c>
      <c r="M29">
        <v>1</v>
      </c>
    </row>
    <row r="30" spans="1:22">
      <c r="A30" s="3">
        <v>35</v>
      </c>
      <c r="B30" s="7">
        <v>39</v>
      </c>
      <c r="C30" s="3" t="s">
        <v>89</v>
      </c>
      <c r="D30" s="3" t="s">
        <v>90</v>
      </c>
      <c r="E30" s="3" t="s">
        <v>50</v>
      </c>
      <c r="F30" s="14">
        <v>23.08</v>
      </c>
      <c r="G30" s="14">
        <v>35.659999999999997</v>
      </c>
      <c r="H30" s="14">
        <f t="shared" si="0"/>
        <v>58.739999999999995</v>
      </c>
      <c r="I30" s="6">
        <v>27</v>
      </c>
      <c r="L30" s="2"/>
    </row>
    <row r="31" spans="1:22">
      <c r="A31" s="3">
        <v>19</v>
      </c>
      <c r="B31" s="7">
        <v>35</v>
      </c>
      <c r="C31" s="3" t="s">
        <v>79</v>
      </c>
      <c r="D31" s="3" t="s">
        <v>80</v>
      </c>
      <c r="E31" s="3" t="s">
        <v>50</v>
      </c>
      <c r="F31" s="14">
        <v>23.11</v>
      </c>
      <c r="G31" s="14">
        <v>39.78</v>
      </c>
      <c r="H31" s="14">
        <f t="shared" si="0"/>
        <v>62.89</v>
      </c>
      <c r="I31" s="6">
        <v>28</v>
      </c>
      <c r="L31" s="2" t="s">
        <v>50</v>
      </c>
      <c r="M31">
        <v>45</v>
      </c>
    </row>
    <row r="32" spans="1:22">
      <c r="A32" s="3">
        <v>29</v>
      </c>
      <c r="B32" s="4">
        <v>8</v>
      </c>
      <c r="C32" s="3" t="s">
        <v>268</v>
      </c>
      <c r="D32" s="3" t="s">
        <v>269</v>
      </c>
      <c r="E32" s="3" t="s">
        <v>178</v>
      </c>
      <c r="F32" s="14">
        <v>22.94</v>
      </c>
      <c r="G32" s="14">
        <v>42.58</v>
      </c>
      <c r="H32" s="14">
        <f t="shared" si="0"/>
        <v>65.52</v>
      </c>
      <c r="I32" s="6">
        <v>29</v>
      </c>
      <c r="L32" s="2" t="s">
        <v>198</v>
      </c>
      <c r="M32">
        <v>10</v>
      </c>
    </row>
    <row r="33" spans="1:15">
      <c r="A33" s="3">
        <v>26</v>
      </c>
      <c r="B33" s="7">
        <v>466</v>
      </c>
      <c r="C33" s="3" t="s">
        <v>5</v>
      </c>
      <c r="D33" s="3" t="s">
        <v>6</v>
      </c>
      <c r="E33" s="7" t="s">
        <v>13</v>
      </c>
      <c r="F33" s="14">
        <v>39.21</v>
      </c>
      <c r="G33" s="14">
        <v>37.42</v>
      </c>
      <c r="H33" s="14">
        <f t="shared" si="0"/>
        <v>76.63</v>
      </c>
      <c r="I33" s="6">
        <v>30</v>
      </c>
      <c r="L33" s="2"/>
    </row>
    <row r="34" spans="1:15">
      <c r="A34" s="3">
        <v>22</v>
      </c>
      <c r="B34" s="7">
        <v>465</v>
      </c>
      <c r="C34" s="3" t="s">
        <v>3</v>
      </c>
      <c r="D34" s="3" t="s">
        <v>4</v>
      </c>
      <c r="E34" s="7" t="s">
        <v>13</v>
      </c>
      <c r="F34" s="14">
        <v>37.729999999999997</v>
      </c>
      <c r="G34" s="14">
        <v>50.3</v>
      </c>
      <c r="H34" s="14">
        <f t="shared" si="0"/>
        <v>88.03</v>
      </c>
      <c r="I34" s="6">
        <v>31</v>
      </c>
      <c r="L34" s="2" t="s">
        <v>178</v>
      </c>
      <c r="M34">
        <v>19</v>
      </c>
    </row>
    <row r="35" spans="1:15">
      <c r="A35" s="3">
        <v>23</v>
      </c>
      <c r="B35" s="7">
        <v>36</v>
      </c>
      <c r="C35" s="3" t="s">
        <v>77</v>
      </c>
      <c r="D35" s="3" t="s">
        <v>78</v>
      </c>
      <c r="E35" s="3" t="s">
        <v>50</v>
      </c>
      <c r="F35" s="14">
        <v>65.73</v>
      </c>
      <c r="G35" s="14">
        <v>24.64</v>
      </c>
      <c r="H35" s="14">
        <f t="shared" si="0"/>
        <v>90.37</v>
      </c>
      <c r="I35" s="6">
        <v>32</v>
      </c>
      <c r="L35" s="2" t="s">
        <v>151</v>
      </c>
      <c r="M35">
        <v>36</v>
      </c>
    </row>
    <row r="36" spans="1:15">
      <c r="A36" s="3">
        <v>33</v>
      </c>
      <c r="B36" s="3">
        <v>9</v>
      </c>
      <c r="C36" s="3" t="s">
        <v>175</v>
      </c>
      <c r="D36" s="3" t="s">
        <v>176</v>
      </c>
      <c r="E36" s="3" t="s">
        <v>178</v>
      </c>
      <c r="F36" s="14">
        <v>36.049999999999997</v>
      </c>
      <c r="G36" s="14">
        <v>57.62</v>
      </c>
      <c r="H36" s="14">
        <f t="shared" si="0"/>
        <v>93.669999999999987</v>
      </c>
      <c r="I36" s="6">
        <v>33</v>
      </c>
      <c r="L36" s="2"/>
    </row>
    <row r="37" spans="1:15">
      <c r="A37" s="3">
        <v>20</v>
      </c>
      <c r="B37" s="4">
        <v>15</v>
      </c>
      <c r="C37" s="4" t="s">
        <v>175</v>
      </c>
      <c r="D37" s="4" t="s">
        <v>187</v>
      </c>
      <c r="E37" s="4" t="s">
        <v>198</v>
      </c>
      <c r="F37" s="14" t="s">
        <v>130</v>
      </c>
      <c r="G37" s="14" t="s">
        <v>144</v>
      </c>
      <c r="H37" s="14" t="s">
        <v>130</v>
      </c>
      <c r="L37" s="2" t="s">
        <v>178</v>
      </c>
      <c r="M37">
        <v>23</v>
      </c>
      <c r="O37">
        <v>52</v>
      </c>
    </row>
    <row r="38" spans="1:15">
      <c r="A38" s="3">
        <v>32</v>
      </c>
      <c r="B38" s="4">
        <v>18</v>
      </c>
      <c r="C38" s="4" t="s">
        <v>192</v>
      </c>
      <c r="D38" s="4" t="s">
        <v>193</v>
      </c>
      <c r="E38" s="4" t="s">
        <v>198</v>
      </c>
      <c r="F38" s="14" t="s">
        <v>127</v>
      </c>
      <c r="G38" s="14" t="s">
        <v>127</v>
      </c>
      <c r="H38" s="14" t="s">
        <v>127</v>
      </c>
      <c r="L38" s="2" t="s">
        <v>198</v>
      </c>
      <c r="M38">
        <v>17</v>
      </c>
      <c r="O38">
        <v>2</v>
      </c>
    </row>
    <row r="39" spans="1:15">
      <c r="A39" s="3">
        <v>15</v>
      </c>
      <c r="B39" s="7">
        <v>34</v>
      </c>
      <c r="C39" s="3" t="s">
        <v>75</v>
      </c>
      <c r="D39" s="3" t="s">
        <v>76</v>
      </c>
      <c r="E39" s="3" t="s">
        <v>50</v>
      </c>
      <c r="F39" s="14">
        <v>19.850000000000001</v>
      </c>
      <c r="G39" s="14" t="s">
        <v>143</v>
      </c>
      <c r="H39" s="14" t="s">
        <v>128</v>
      </c>
      <c r="L39" s="2"/>
    </row>
    <row r="40" spans="1:15">
      <c r="A40" s="3">
        <v>4</v>
      </c>
      <c r="B40" s="3">
        <v>11</v>
      </c>
      <c r="C40" s="3" t="s">
        <v>179</v>
      </c>
      <c r="D40" s="3" t="s">
        <v>180</v>
      </c>
      <c r="E40" s="3" t="s">
        <v>198</v>
      </c>
      <c r="F40" s="14">
        <v>18.260000000000002</v>
      </c>
      <c r="G40" s="14" t="s">
        <v>138</v>
      </c>
      <c r="H40" s="14" t="s">
        <v>128</v>
      </c>
      <c r="L40" s="2" t="s">
        <v>151</v>
      </c>
      <c r="M40">
        <v>30</v>
      </c>
    </row>
    <row r="41" spans="1:15">
      <c r="A41" s="3">
        <v>9</v>
      </c>
      <c r="B41" s="4">
        <v>3</v>
      </c>
      <c r="C41" s="4" t="s">
        <v>165</v>
      </c>
      <c r="D41" s="4" t="s">
        <v>166</v>
      </c>
      <c r="E41" s="3" t="s">
        <v>178</v>
      </c>
      <c r="F41" s="14" t="s">
        <v>135</v>
      </c>
      <c r="G41" s="14" t="s">
        <v>142</v>
      </c>
      <c r="H41" s="14" t="s">
        <v>128</v>
      </c>
      <c r="L41" s="2" t="s">
        <v>198</v>
      </c>
      <c r="M41">
        <v>25</v>
      </c>
    </row>
    <row r="42" spans="1:15">
      <c r="A42" s="3">
        <v>11</v>
      </c>
      <c r="B42" s="7">
        <v>33</v>
      </c>
      <c r="C42" s="3" t="s">
        <v>73</v>
      </c>
      <c r="D42" s="3" t="s">
        <v>74</v>
      </c>
      <c r="E42" s="3" t="s">
        <v>50</v>
      </c>
      <c r="F42" s="14">
        <v>17.05</v>
      </c>
      <c r="G42" s="14" t="s">
        <v>140</v>
      </c>
      <c r="H42" s="14" t="s">
        <v>128</v>
      </c>
      <c r="L42" s="2"/>
    </row>
    <row r="43" spans="1:15">
      <c r="A43" s="3">
        <v>39</v>
      </c>
      <c r="B43" s="7">
        <v>40</v>
      </c>
      <c r="C43" s="3" t="s">
        <v>85</v>
      </c>
      <c r="D43" s="3" t="s">
        <v>86</v>
      </c>
      <c r="E43" s="3" t="s">
        <v>50</v>
      </c>
      <c r="F43" s="14">
        <v>20.88</v>
      </c>
      <c r="G43" s="14" t="s">
        <v>141</v>
      </c>
      <c r="H43" s="14" t="s">
        <v>128</v>
      </c>
      <c r="L43" s="2"/>
    </row>
    <row r="44" spans="1:15">
      <c r="A44" s="3"/>
      <c r="B44" s="3"/>
      <c r="C44" s="3"/>
      <c r="D44" s="3"/>
      <c r="E44" s="3"/>
    </row>
    <row r="45" spans="1:15">
      <c r="C45" s="3" t="s">
        <v>32</v>
      </c>
      <c r="D45" s="3" t="s">
        <v>33</v>
      </c>
      <c r="L45" s="2"/>
    </row>
    <row r="46" spans="1:15">
      <c r="A46" s="6" t="s">
        <v>267</v>
      </c>
      <c r="L46" s="2"/>
    </row>
    <row r="47" spans="1:15" s="3" customFormat="1">
      <c r="A47" s="3" t="s">
        <v>120</v>
      </c>
      <c r="B47" s="3" t="s">
        <v>153</v>
      </c>
      <c r="C47" s="3" t="s">
        <v>154</v>
      </c>
      <c r="D47" s="3" t="s">
        <v>155</v>
      </c>
      <c r="E47" s="3" t="s">
        <v>156</v>
      </c>
      <c r="F47" s="3" t="s">
        <v>159</v>
      </c>
      <c r="G47" s="3" t="s">
        <v>157</v>
      </c>
      <c r="H47" s="3" t="s">
        <v>158</v>
      </c>
      <c r="I47" s="3" t="s">
        <v>160</v>
      </c>
      <c r="L47" s="2"/>
    </row>
    <row r="48" spans="1:15">
      <c r="A48" s="3"/>
      <c r="B48" s="3"/>
      <c r="E48" s="3"/>
      <c r="L48" s="2"/>
    </row>
    <row r="49" spans="1:12">
      <c r="A49" s="3">
        <v>55</v>
      </c>
      <c r="B49" s="7">
        <v>295</v>
      </c>
      <c r="C49" s="7" t="s">
        <v>167</v>
      </c>
      <c r="D49" s="7" t="s">
        <v>100</v>
      </c>
      <c r="E49" s="3" t="s">
        <v>50</v>
      </c>
      <c r="F49" s="6">
        <v>24.23</v>
      </c>
      <c r="G49" s="14">
        <v>25.3</v>
      </c>
      <c r="H49" s="6">
        <f t="shared" ref="H49:H76" si="1">SUM(F49,G49)</f>
        <v>49.53</v>
      </c>
      <c r="I49" s="6">
        <v>1</v>
      </c>
      <c r="J49"/>
      <c r="L49" s="2"/>
    </row>
    <row r="50" spans="1:12">
      <c r="A50" s="3">
        <v>59</v>
      </c>
      <c r="B50" s="3">
        <v>47</v>
      </c>
      <c r="C50" s="3" t="s">
        <v>280</v>
      </c>
      <c r="D50" s="3" t="s">
        <v>281</v>
      </c>
      <c r="E50" s="3" t="s">
        <v>198</v>
      </c>
      <c r="F50" s="6">
        <v>26.02</v>
      </c>
      <c r="G50" s="6">
        <v>25.98</v>
      </c>
      <c r="H50" s="14">
        <f t="shared" si="1"/>
        <v>52</v>
      </c>
      <c r="I50" s="6">
        <v>2</v>
      </c>
      <c r="J50"/>
      <c r="L50" s="2"/>
    </row>
    <row r="51" spans="1:12">
      <c r="A51" s="3">
        <v>62</v>
      </c>
      <c r="B51" s="3">
        <v>48</v>
      </c>
      <c r="C51" s="3" t="s">
        <v>282</v>
      </c>
      <c r="D51" s="3" t="s">
        <v>170</v>
      </c>
      <c r="E51" s="3" t="s">
        <v>289</v>
      </c>
      <c r="F51" s="14">
        <v>27.6</v>
      </c>
      <c r="G51" s="6">
        <v>24.51</v>
      </c>
      <c r="H51" s="14">
        <f t="shared" si="1"/>
        <v>52.11</v>
      </c>
      <c r="I51" s="6">
        <v>3</v>
      </c>
      <c r="J51"/>
      <c r="L51" s="2"/>
    </row>
    <row r="52" spans="1:12">
      <c r="A52" s="3">
        <v>58</v>
      </c>
      <c r="B52" s="7">
        <v>296</v>
      </c>
      <c r="C52" s="7" t="s">
        <v>101</v>
      </c>
      <c r="D52" s="7" t="s">
        <v>102</v>
      </c>
      <c r="E52" s="3" t="s">
        <v>50</v>
      </c>
      <c r="F52" s="6">
        <v>26.67</v>
      </c>
      <c r="G52" s="6">
        <v>26.74</v>
      </c>
      <c r="H52" s="6">
        <f t="shared" si="1"/>
        <v>53.41</v>
      </c>
      <c r="I52" s="6">
        <v>4</v>
      </c>
      <c r="J52"/>
      <c r="L52" s="2"/>
    </row>
    <row r="53" spans="1:12">
      <c r="A53" s="3">
        <v>75</v>
      </c>
      <c r="B53" s="7">
        <v>305</v>
      </c>
      <c r="C53" s="7" t="s">
        <v>97</v>
      </c>
      <c r="D53" s="7" t="s">
        <v>98</v>
      </c>
      <c r="E53" s="3" t="s">
        <v>50</v>
      </c>
      <c r="F53" s="6">
        <v>27.48</v>
      </c>
      <c r="G53" s="6">
        <v>26.5</v>
      </c>
      <c r="H53" s="6">
        <f t="shared" si="1"/>
        <v>53.980000000000004</v>
      </c>
      <c r="I53" s="6">
        <v>5</v>
      </c>
      <c r="J53"/>
      <c r="L53" s="2"/>
    </row>
    <row r="54" spans="1:12">
      <c r="A54" s="3">
        <v>70</v>
      </c>
      <c r="B54" s="3">
        <v>51</v>
      </c>
      <c r="C54" s="3" t="s">
        <v>285</v>
      </c>
      <c r="D54" s="3" t="s">
        <v>286</v>
      </c>
      <c r="E54" s="3" t="s">
        <v>290</v>
      </c>
      <c r="F54" s="6">
        <v>29.38</v>
      </c>
      <c r="G54" s="14">
        <v>27.8</v>
      </c>
      <c r="H54" s="6">
        <f t="shared" si="1"/>
        <v>57.18</v>
      </c>
      <c r="I54" s="6">
        <v>6</v>
      </c>
      <c r="J54"/>
      <c r="L54" s="2"/>
    </row>
    <row r="55" spans="1:12">
      <c r="A55" s="3">
        <v>49</v>
      </c>
      <c r="B55" s="7">
        <v>293</v>
      </c>
      <c r="C55" s="7" t="s">
        <v>87</v>
      </c>
      <c r="D55" s="7" t="s">
        <v>88</v>
      </c>
      <c r="E55" s="3" t="s">
        <v>50</v>
      </c>
      <c r="F55" s="6">
        <v>23.56</v>
      </c>
      <c r="G55" s="6">
        <v>33.71</v>
      </c>
      <c r="H55" s="6">
        <f t="shared" si="1"/>
        <v>57.269999999999996</v>
      </c>
      <c r="I55" s="6">
        <v>7</v>
      </c>
      <c r="J55"/>
      <c r="L55" s="2"/>
    </row>
    <row r="56" spans="1:12">
      <c r="A56" s="3">
        <v>69</v>
      </c>
      <c r="B56" s="7">
        <v>300</v>
      </c>
      <c r="C56" s="7" t="s">
        <v>185</v>
      </c>
      <c r="D56" s="7" t="s">
        <v>103</v>
      </c>
      <c r="E56" s="3" t="s">
        <v>50</v>
      </c>
      <c r="F56" s="6">
        <v>27.56</v>
      </c>
      <c r="G56" s="6">
        <v>30.93</v>
      </c>
      <c r="H56" s="6">
        <f t="shared" si="1"/>
        <v>58.489999999999995</v>
      </c>
      <c r="I56" s="6">
        <v>8</v>
      </c>
      <c r="J56"/>
      <c r="L56" s="2"/>
    </row>
    <row r="57" spans="1:12">
      <c r="A57" s="3">
        <v>67</v>
      </c>
      <c r="B57" s="7">
        <v>299</v>
      </c>
      <c r="C57" s="7" t="s">
        <v>111</v>
      </c>
      <c r="D57" s="7" t="s">
        <v>202</v>
      </c>
      <c r="E57" s="3" t="s">
        <v>50</v>
      </c>
      <c r="F57" s="6">
        <v>24.61</v>
      </c>
      <c r="G57" s="6">
        <v>34.47</v>
      </c>
      <c r="H57" s="6">
        <f t="shared" si="1"/>
        <v>59.08</v>
      </c>
      <c r="I57" s="6">
        <v>9</v>
      </c>
      <c r="J57"/>
      <c r="L57" s="2"/>
    </row>
    <row r="58" spans="1:12">
      <c r="A58" s="3">
        <v>64</v>
      </c>
      <c r="B58" s="7">
        <v>298</v>
      </c>
      <c r="C58" s="7" t="s">
        <v>93</v>
      </c>
      <c r="D58" s="7" t="s">
        <v>94</v>
      </c>
      <c r="E58" s="3" t="s">
        <v>50</v>
      </c>
      <c r="F58" s="6">
        <v>34.31</v>
      </c>
      <c r="G58" s="14">
        <v>27.2</v>
      </c>
      <c r="H58" s="6">
        <f t="shared" si="1"/>
        <v>61.510000000000005</v>
      </c>
      <c r="I58" s="6">
        <v>10</v>
      </c>
      <c r="J58"/>
      <c r="L58" s="2"/>
    </row>
    <row r="59" spans="1:12">
      <c r="A59" s="3">
        <v>79</v>
      </c>
      <c r="B59" s="7">
        <v>309</v>
      </c>
      <c r="C59" s="7" t="s">
        <v>116</v>
      </c>
      <c r="D59" s="7" t="s">
        <v>117</v>
      </c>
      <c r="E59" s="3" t="s">
        <v>50</v>
      </c>
      <c r="F59" s="6">
        <v>32.07</v>
      </c>
      <c r="G59" s="6">
        <v>30.86</v>
      </c>
      <c r="H59" s="6">
        <f t="shared" si="1"/>
        <v>62.93</v>
      </c>
      <c r="I59" s="6">
        <v>11</v>
      </c>
      <c r="J59"/>
      <c r="L59" s="2"/>
    </row>
    <row r="60" spans="1:12">
      <c r="A60" s="3">
        <v>72</v>
      </c>
      <c r="B60" s="3">
        <v>52</v>
      </c>
      <c r="C60" s="5" t="s">
        <v>287</v>
      </c>
      <c r="D60" s="5" t="s">
        <v>288</v>
      </c>
      <c r="E60" s="5" t="s">
        <v>198</v>
      </c>
      <c r="F60" s="6">
        <v>31.28</v>
      </c>
      <c r="G60" s="6">
        <v>32.03</v>
      </c>
      <c r="H60" s="6">
        <f t="shared" si="1"/>
        <v>63.31</v>
      </c>
      <c r="I60" s="6">
        <v>12</v>
      </c>
      <c r="J60"/>
      <c r="L60" s="2"/>
    </row>
    <row r="61" spans="1:12">
      <c r="A61" s="3">
        <v>61</v>
      </c>
      <c r="B61" s="7">
        <v>297</v>
      </c>
      <c r="C61" s="7" t="s">
        <v>95</v>
      </c>
      <c r="D61" s="7" t="s">
        <v>92</v>
      </c>
      <c r="E61" s="3" t="s">
        <v>50</v>
      </c>
      <c r="F61" s="6">
        <v>28.72</v>
      </c>
      <c r="G61" s="6">
        <v>38.85</v>
      </c>
      <c r="H61" s="6">
        <f t="shared" si="1"/>
        <v>67.569999999999993</v>
      </c>
      <c r="I61" s="6">
        <v>13</v>
      </c>
      <c r="J61"/>
      <c r="L61" s="2"/>
    </row>
    <row r="62" spans="1:12">
      <c r="A62" s="3">
        <v>51</v>
      </c>
      <c r="B62" s="7">
        <v>473</v>
      </c>
      <c r="C62" s="8" t="s">
        <v>20</v>
      </c>
      <c r="D62" s="8" t="s">
        <v>21</v>
      </c>
      <c r="E62" s="7" t="s">
        <v>13</v>
      </c>
      <c r="F62" s="6">
        <v>28.65</v>
      </c>
      <c r="G62" s="6">
        <v>41.21</v>
      </c>
      <c r="H62" s="6">
        <f t="shared" si="1"/>
        <v>69.86</v>
      </c>
      <c r="I62" s="6">
        <v>14</v>
      </c>
      <c r="J62"/>
      <c r="L62" s="2"/>
    </row>
    <row r="63" spans="1:12">
      <c r="A63" s="3">
        <v>66</v>
      </c>
      <c r="B63" s="7">
        <v>478</v>
      </c>
      <c r="C63" s="7" t="s">
        <v>30</v>
      </c>
      <c r="D63" s="7" t="s">
        <v>31</v>
      </c>
      <c r="E63" s="7" t="s">
        <v>13</v>
      </c>
      <c r="F63" s="6">
        <v>30.84</v>
      </c>
      <c r="G63" s="6">
        <v>39.64</v>
      </c>
      <c r="H63" s="6">
        <f t="shared" si="1"/>
        <v>70.48</v>
      </c>
      <c r="I63" s="6">
        <v>15</v>
      </c>
      <c r="J63"/>
      <c r="L63" s="2"/>
    </row>
    <row r="64" spans="1:12">
      <c r="A64" s="3">
        <v>73</v>
      </c>
      <c r="B64" s="7">
        <v>303</v>
      </c>
      <c r="C64" s="7" t="s">
        <v>167</v>
      </c>
      <c r="D64" s="7" t="s">
        <v>106</v>
      </c>
      <c r="E64" s="3" t="s">
        <v>50</v>
      </c>
      <c r="F64" s="14">
        <v>33.6</v>
      </c>
      <c r="G64" s="6">
        <v>37.33</v>
      </c>
      <c r="H64" s="14">
        <f t="shared" si="1"/>
        <v>70.930000000000007</v>
      </c>
      <c r="I64" s="6">
        <v>16</v>
      </c>
      <c r="J64"/>
      <c r="L64" s="2"/>
    </row>
    <row r="65" spans="1:12">
      <c r="A65" s="3">
        <v>68</v>
      </c>
      <c r="B65" s="3">
        <v>50</v>
      </c>
      <c r="C65" s="3" t="s">
        <v>194</v>
      </c>
      <c r="D65" s="3" t="s">
        <v>284</v>
      </c>
      <c r="E65" s="3" t="s">
        <v>198</v>
      </c>
      <c r="F65" s="6">
        <v>30.09</v>
      </c>
      <c r="G65" s="6">
        <v>40.909999999999997</v>
      </c>
      <c r="H65" s="14">
        <f t="shared" si="1"/>
        <v>71</v>
      </c>
      <c r="I65" s="6">
        <v>17</v>
      </c>
      <c r="J65"/>
      <c r="L65" s="2"/>
    </row>
    <row r="66" spans="1:12">
      <c r="A66" s="3">
        <v>48</v>
      </c>
      <c r="B66" s="7">
        <v>472</v>
      </c>
      <c r="C66" s="7" t="s">
        <v>18</v>
      </c>
      <c r="D66" s="7" t="s">
        <v>19</v>
      </c>
      <c r="E66" s="7" t="s">
        <v>13</v>
      </c>
      <c r="F66" s="6">
        <v>40.65</v>
      </c>
      <c r="G66" s="6">
        <v>35.35</v>
      </c>
      <c r="H66" s="14">
        <f t="shared" si="1"/>
        <v>76</v>
      </c>
      <c r="I66" s="6">
        <v>18</v>
      </c>
      <c r="J66"/>
    </row>
    <row r="67" spans="1:12">
      <c r="A67" s="3">
        <v>80</v>
      </c>
      <c r="B67" s="7">
        <v>310</v>
      </c>
      <c r="C67" s="7" t="s">
        <v>99</v>
      </c>
      <c r="D67" s="7" t="s">
        <v>118</v>
      </c>
      <c r="E67" s="3" t="s">
        <v>50</v>
      </c>
      <c r="F67" s="6">
        <v>37.58</v>
      </c>
      <c r="G67" s="6">
        <v>39.56</v>
      </c>
      <c r="H67" s="6">
        <f t="shared" si="1"/>
        <v>77.14</v>
      </c>
      <c r="I67" s="6">
        <v>19</v>
      </c>
      <c r="J67"/>
    </row>
    <row r="68" spans="1:12">
      <c r="A68" s="3">
        <v>74</v>
      </c>
      <c r="B68" s="7">
        <v>304</v>
      </c>
      <c r="C68" s="7" t="s">
        <v>107</v>
      </c>
      <c r="D68" s="7" t="s">
        <v>108</v>
      </c>
      <c r="E68" s="3" t="s">
        <v>50</v>
      </c>
      <c r="F68" s="6">
        <v>39.93</v>
      </c>
      <c r="G68" s="6">
        <v>39.39</v>
      </c>
      <c r="H68" s="6">
        <f t="shared" si="1"/>
        <v>79.319999999999993</v>
      </c>
      <c r="I68" s="6">
        <v>20</v>
      </c>
      <c r="J68"/>
    </row>
    <row r="69" spans="1:12">
      <c r="A69" s="3">
        <v>60</v>
      </c>
      <c r="B69" s="7">
        <v>476</v>
      </c>
      <c r="C69" s="8" t="s">
        <v>26</v>
      </c>
      <c r="D69" s="8" t="s">
        <v>27</v>
      </c>
      <c r="E69" s="7" t="s">
        <v>13</v>
      </c>
      <c r="F69" s="6">
        <v>42.18</v>
      </c>
      <c r="G69" s="6">
        <v>37.369999999999997</v>
      </c>
      <c r="H69" s="6">
        <f t="shared" si="1"/>
        <v>79.55</v>
      </c>
      <c r="I69" s="6">
        <v>21</v>
      </c>
      <c r="J69"/>
    </row>
    <row r="70" spans="1:12">
      <c r="A70" s="3">
        <v>77</v>
      </c>
      <c r="B70" s="7">
        <v>307</v>
      </c>
      <c r="C70" s="7" t="s">
        <v>112</v>
      </c>
      <c r="D70" s="7" t="s">
        <v>113</v>
      </c>
      <c r="E70" s="3" t="s">
        <v>50</v>
      </c>
      <c r="F70" s="6">
        <v>43.27</v>
      </c>
      <c r="G70" s="6">
        <v>38.82</v>
      </c>
      <c r="H70" s="6">
        <f t="shared" si="1"/>
        <v>82.09</v>
      </c>
      <c r="I70" s="6">
        <v>22</v>
      </c>
      <c r="J70"/>
    </row>
    <row r="71" spans="1:12">
      <c r="A71" s="3">
        <v>45</v>
      </c>
      <c r="B71" s="7">
        <v>471</v>
      </c>
      <c r="C71" s="7" t="s">
        <v>16</v>
      </c>
      <c r="D71" s="7" t="s">
        <v>17</v>
      </c>
      <c r="E71" s="7" t="s">
        <v>13</v>
      </c>
      <c r="F71" s="6">
        <v>32.82</v>
      </c>
      <c r="G71" s="6">
        <v>49.99</v>
      </c>
      <c r="H71" s="6">
        <f t="shared" si="1"/>
        <v>82.81</v>
      </c>
      <c r="I71" s="6">
        <v>23</v>
      </c>
      <c r="J71"/>
    </row>
    <row r="72" spans="1:12">
      <c r="A72" s="3">
        <v>54</v>
      </c>
      <c r="B72" s="7">
        <v>474</v>
      </c>
      <c r="C72" s="7" t="s">
        <v>22</v>
      </c>
      <c r="D72" s="3" t="s">
        <v>23</v>
      </c>
      <c r="E72" s="7" t="s">
        <v>13</v>
      </c>
      <c r="F72" s="6">
        <v>35.909999999999997</v>
      </c>
      <c r="G72" s="6">
        <v>51.74</v>
      </c>
      <c r="H72" s="6">
        <f t="shared" si="1"/>
        <v>87.65</v>
      </c>
      <c r="I72" s="6">
        <v>24</v>
      </c>
      <c r="J72"/>
    </row>
    <row r="73" spans="1:12">
      <c r="A73" s="3">
        <v>76</v>
      </c>
      <c r="B73" s="7">
        <v>306</v>
      </c>
      <c r="C73" s="7" t="s">
        <v>272</v>
      </c>
      <c r="D73" s="7" t="s">
        <v>62</v>
      </c>
      <c r="E73" s="3" t="s">
        <v>50</v>
      </c>
      <c r="F73" s="6">
        <v>39.97</v>
      </c>
      <c r="G73" s="6">
        <v>49.17</v>
      </c>
      <c r="H73" s="6">
        <f t="shared" si="1"/>
        <v>89.14</v>
      </c>
      <c r="I73" s="6">
        <v>25</v>
      </c>
      <c r="J73"/>
    </row>
    <row r="74" spans="1:12">
      <c r="A74" s="3">
        <v>63</v>
      </c>
      <c r="B74" s="7">
        <v>477</v>
      </c>
      <c r="C74" s="7" t="s">
        <v>28</v>
      </c>
      <c r="D74" s="7" t="s">
        <v>29</v>
      </c>
      <c r="E74" s="7" t="s">
        <v>13</v>
      </c>
      <c r="F74" s="6">
        <v>41.19</v>
      </c>
      <c r="G74" s="6">
        <v>53.84</v>
      </c>
      <c r="H74" s="6">
        <f t="shared" si="1"/>
        <v>95.03</v>
      </c>
      <c r="I74" s="6">
        <v>26</v>
      </c>
      <c r="J74"/>
    </row>
    <row r="75" spans="1:12">
      <c r="A75" s="3">
        <v>78</v>
      </c>
      <c r="B75" s="7">
        <v>308</v>
      </c>
      <c r="C75" s="7" t="s">
        <v>287</v>
      </c>
      <c r="D75" s="7" t="s">
        <v>114</v>
      </c>
      <c r="E75" s="3" t="s">
        <v>50</v>
      </c>
      <c r="F75" s="6">
        <v>52.78</v>
      </c>
      <c r="G75" s="6">
        <v>47.03</v>
      </c>
      <c r="H75" s="6">
        <f t="shared" si="1"/>
        <v>99.81</v>
      </c>
      <c r="I75" s="6">
        <v>27</v>
      </c>
    </row>
    <row r="76" spans="1:12">
      <c r="A76" s="3">
        <v>42</v>
      </c>
      <c r="B76" s="7">
        <v>470</v>
      </c>
      <c r="C76" s="7" t="s">
        <v>14</v>
      </c>
      <c r="D76" s="7" t="s">
        <v>15</v>
      </c>
      <c r="E76" s="7" t="s">
        <v>13</v>
      </c>
      <c r="F76" s="6">
        <v>63.72</v>
      </c>
      <c r="G76" s="6">
        <v>43.99</v>
      </c>
      <c r="H76" s="6">
        <f t="shared" si="1"/>
        <v>107.71000000000001</v>
      </c>
      <c r="I76" s="6">
        <v>28</v>
      </c>
    </row>
    <row r="77" spans="1:12">
      <c r="A77" s="3">
        <v>46</v>
      </c>
      <c r="B77" s="7">
        <v>292</v>
      </c>
      <c r="C77" s="7" t="s">
        <v>91</v>
      </c>
      <c r="D77" s="7" t="s">
        <v>92</v>
      </c>
      <c r="E77" s="3" t="s">
        <v>50</v>
      </c>
      <c r="F77" s="6">
        <v>43.96</v>
      </c>
      <c r="G77" s="6" t="s">
        <v>147</v>
      </c>
      <c r="H77" s="6" t="s">
        <v>128</v>
      </c>
    </row>
    <row r="78" spans="1:12">
      <c r="A78" s="3">
        <v>47</v>
      </c>
      <c r="B78" s="3">
        <v>43</v>
      </c>
      <c r="C78" s="3" t="s">
        <v>272</v>
      </c>
      <c r="D78" s="3" t="s">
        <v>273</v>
      </c>
      <c r="E78" s="3" t="s">
        <v>198</v>
      </c>
      <c r="F78" s="6" t="s">
        <v>130</v>
      </c>
      <c r="G78" s="14" t="s">
        <v>148</v>
      </c>
      <c r="H78" s="6" t="s">
        <v>130</v>
      </c>
    </row>
    <row r="79" spans="1:12">
      <c r="A79" s="3">
        <v>53</v>
      </c>
      <c r="B79" s="3">
        <v>45</v>
      </c>
      <c r="C79" s="4" t="s">
        <v>276</v>
      </c>
      <c r="D79" s="4" t="s">
        <v>277</v>
      </c>
      <c r="E79" s="4" t="s">
        <v>198</v>
      </c>
      <c r="F79" s="6">
        <v>26.31</v>
      </c>
      <c r="G79" s="6" t="s">
        <v>130</v>
      </c>
      <c r="H79" s="6" t="s">
        <v>130</v>
      </c>
    </row>
    <row r="80" spans="1:12">
      <c r="A80" s="3">
        <v>44</v>
      </c>
      <c r="B80" s="3">
        <v>42</v>
      </c>
      <c r="C80" s="3" t="s">
        <v>270</v>
      </c>
      <c r="D80" s="3" t="s">
        <v>271</v>
      </c>
      <c r="E80" s="3" t="s">
        <v>198</v>
      </c>
      <c r="F80" s="6" t="s">
        <v>127</v>
      </c>
      <c r="G80" s="6" t="s">
        <v>127</v>
      </c>
      <c r="H80" s="6" t="s">
        <v>127</v>
      </c>
    </row>
    <row r="81" spans="1:8">
      <c r="A81" s="3">
        <v>50</v>
      </c>
      <c r="B81" s="3">
        <v>44</v>
      </c>
      <c r="C81" s="3" t="s">
        <v>274</v>
      </c>
      <c r="D81" s="3" t="s">
        <v>275</v>
      </c>
      <c r="E81" s="3" t="s">
        <v>198</v>
      </c>
      <c r="F81" s="6" t="s">
        <v>127</v>
      </c>
      <c r="G81" s="6" t="s">
        <v>127</v>
      </c>
      <c r="H81" s="6" t="s">
        <v>127</v>
      </c>
    </row>
    <row r="82" spans="1:8">
      <c r="A82" s="3">
        <v>56</v>
      </c>
      <c r="B82" s="3">
        <v>46</v>
      </c>
      <c r="C82" s="4" t="s">
        <v>278</v>
      </c>
      <c r="D82" s="4" t="s">
        <v>279</v>
      </c>
      <c r="E82" s="4" t="s">
        <v>198</v>
      </c>
      <c r="F82" s="6" t="s">
        <v>127</v>
      </c>
      <c r="G82" s="6" t="s">
        <v>127</v>
      </c>
      <c r="H82" s="6" t="s">
        <v>127</v>
      </c>
    </row>
    <row r="83" spans="1:8">
      <c r="A83" s="3">
        <v>57</v>
      </c>
      <c r="B83" s="7">
        <v>475</v>
      </c>
      <c r="C83" s="8" t="s">
        <v>24</v>
      </c>
      <c r="D83" s="8" t="s">
        <v>25</v>
      </c>
      <c r="E83" s="7" t="s">
        <v>13</v>
      </c>
      <c r="F83" s="6" t="s">
        <v>127</v>
      </c>
      <c r="G83" s="6">
        <v>43.72</v>
      </c>
      <c r="H83" s="6" t="s">
        <v>127</v>
      </c>
    </row>
    <row r="84" spans="1:8">
      <c r="A84" s="3">
        <v>65</v>
      </c>
      <c r="B84" s="3">
        <v>49</v>
      </c>
      <c r="C84" s="3" t="s">
        <v>283</v>
      </c>
      <c r="D84" s="3" t="s">
        <v>200</v>
      </c>
      <c r="E84" s="3" t="s">
        <v>198</v>
      </c>
      <c r="F84" s="6" t="s">
        <v>127</v>
      </c>
      <c r="G84" s="6" t="s">
        <v>127</v>
      </c>
      <c r="H84" s="6" t="s">
        <v>127</v>
      </c>
    </row>
    <row r="85" spans="1:8">
      <c r="A85" s="3">
        <v>81</v>
      </c>
      <c r="C85" s="3" t="s">
        <v>109</v>
      </c>
      <c r="D85" s="3" t="s">
        <v>110</v>
      </c>
      <c r="E85" s="3" t="s">
        <v>50</v>
      </c>
      <c r="F85" s="6" t="s">
        <v>127</v>
      </c>
      <c r="G85" s="6" t="s">
        <v>127</v>
      </c>
      <c r="H85" s="6" t="s">
        <v>127</v>
      </c>
    </row>
    <row r="86" spans="1:8">
      <c r="A86" s="3">
        <v>83</v>
      </c>
      <c r="C86" s="3" t="s">
        <v>99</v>
      </c>
      <c r="D86" s="7" t="s">
        <v>119</v>
      </c>
      <c r="E86" s="3" t="s">
        <v>50</v>
      </c>
      <c r="F86" s="6" t="s">
        <v>127</v>
      </c>
      <c r="G86" s="6" t="s">
        <v>127</v>
      </c>
      <c r="H86" s="6" t="s">
        <v>127</v>
      </c>
    </row>
    <row r="87" spans="1:8">
      <c r="A87" s="3">
        <v>43</v>
      </c>
      <c r="B87" s="7">
        <v>291</v>
      </c>
      <c r="C87" s="7" t="s">
        <v>161</v>
      </c>
      <c r="D87" s="7" t="s">
        <v>96</v>
      </c>
      <c r="E87" s="3" t="s">
        <v>50</v>
      </c>
      <c r="F87" s="6">
        <v>26.93</v>
      </c>
      <c r="G87" s="6" t="s">
        <v>145</v>
      </c>
      <c r="H87" s="6" t="s">
        <v>128</v>
      </c>
    </row>
    <row r="88" spans="1:8">
      <c r="A88" s="3">
        <v>71</v>
      </c>
      <c r="B88" s="7">
        <v>302</v>
      </c>
      <c r="C88" s="7" t="s">
        <v>104</v>
      </c>
      <c r="D88" s="7" t="s">
        <v>105</v>
      </c>
      <c r="E88" s="3" t="s">
        <v>50</v>
      </c>
      <c r="F88" s="6">
        <v>27.75</v>
      </c>
      <c r="G88" s="6" t="s">
        <v>146</v>
      </c>
      <c r="H88" s="6" t="s">
        <v>128</v>
      </c>
    </row>
    <row r="89" spans="1:8">
      <c r="A89" s="3">
        <v>52</v>
      </c>
      <c r="B89" s="7">
        <v>294</v>
      </c>
      <c r="C89" s="7" t="s">
        <v>99</v>
      </c>
      <c r="D89" s="7" t="s">
        <v>96</v>
      </c>
      <c r="E89" s="3" t="s">
        <v>50</v>
      </c>
      <c r="F89" s="6" t="s">
        <v>136</v>
      </c>
      <c r="G89" s="6">
        <v>60.47</v>
      </c>
      <c r="H89" s="6" t="s">
        <v>128</v>
      </c>
    </row>
    <row r="90" spans="1:8">
      <c r="A90" s="3">
        <v>82</v>
      </c>
      <c r="C90" s="7" t="s">
        <v>173</v>
      </c>
      <c r="D90" s="7" t="s">
        <v>115</v>
      </c>
      <c r="E90" s="3" t="s">
        <v>50</v>
      </c>
      <c r="F90" s="6" t="s">
        <v>137</v>
      </c>
      <c r="G90" s="6">
        <v>30.86</v>
      </c>
      <c r="H90" s="6" t="s">
        <v>128</v>
      </c>
    </row>
  </sheetData>
  <sheetCalcPr fullCalcOnLoad="1"/>
  <sortState ref="A73:H77">
    <sortCondition ref="H73:H77"/>
  </sortState>
  <phoneticPr fontId="4" type="noConversion"/>
  <printOptions gridLines="1"/>
  <pageMargins left="0.25" right="0.25" top="0.25" bottom="0.25" header="0.5" footer="0.5"/>
  <rowBreaks count="1" manualBreakCount="1">
    <brk id="45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66"/>
  <sheetViews>
    <sheetView tabSelected="1" workbookViewId="0">
      <selection activeCell="D12" sqref="D12"/>
    </sheetView>
  </sheetViews>
  <sheetFormatPr baseColWidth="10" defaultRowHeight="15"/>
  <cols>
    <col min="1" max="1" width="7.83203125" style="6" customWidth="1"/>
    <col min="2" max="2" width="7.5" style="6" customWidth="1"/>
    <col min="3" max="5" width="10.83203125" style="6"/>
    <col min="6" max="6" width="10.1640625" style="6" customWidth="1"/>
    <col min="7" max="7" width="9.83203125" style="6" customWidth="1"/>
    <col min="8" max="8" width="6.6640625" style="6" customWidth="1"/>
    <col min="9" max="9" width="6.83203125" style="6" customWidth="1"/>
    <col min="10" max="10" width="10.83203125" style="1"/>
    <col min="13" max="16384" width="10.83203125" style="1"/>
  </cols>
  <sheetData>
    <row r="1" spans="1:12">
      <c r="A1" s="1" t="s">
        <v>152</v>
      </c>
      <c r="B1" s="1"/>
      <c r="C1" s="10"/>
      <c r="D1" s="10"/>
      <c r="E1" s="1"/>
      <c r="F1" s="1" t="s">
        <v>126</v>
      </c>
      <c r="G1" s="1" t="s">
        <v>125</v>
      </c>
      <c r="H1" s="1"/>
      <c r="I1" s="1"/>
    </row>
    <row r="2" spans="1:12">
      <c r="A2" s="1"/>
      <c r="B2" s="1"/>
      <c r="C2" s="10"/>
      <c r="D2" s="10"/>
      <c r="E2" s="1"/>
      <c r="F2" s="1" t="s">
        <v>123</v>
      </c>
      <c r="G2" s="1" t="s">
        <v>122</v>
      </c>
      <c r="H2" s="1"/>
      <c r="I2" s="1"/>
    </row>
    <row r="3" spans="1:12" s="2" customFormat="1">
      <c r="A3" s="2" t="s">
        <v>120</v>
      </c>
      <c r="B3" s="2" t="s">
        <v>153</v>
      </c>
      <c r="C3" s="10" t="s">
        <v>154</v>
      </c>
      <c r="D3" s="10" t="s">
        <v>155</v>
      </c>
      <c r="E3" s="2" t="s">
        <v>156</v>
      </c>
      <c r="F3" s="2" t="s">
        <v>159</v>
      </c>
      <c r="G3" s="2" t="s">
        <v>157</v>
      </c>
      <c r="H3" s="2" t="s">
        <v>158</v>
      </c>
      <c r="I3" s="2" t="s">
        <v>160</v>
      </c>
      <c r="K3"/>
      <c r="L3"/>
    </row>
    <row r="4" spans="1:12" s="2" customFormat="1">
      <c r="A4" s="2">
        <v>112</v>
      </c>
      <c r="B4" s="3">
        <v>33</v>
      </c>
      <c r="C4" s="9" t="s">
        <v>209</v>
      </c>
      <c r="D4" s="9" t="s">
        <v>219</v>
      </c>
      <c r="E4" s="3" t="s">
        <v>198</v>
      </c>
      <c r="F4" s="2">
        <v>19.41</v>
      </c>
      <c r="G4" s="2">
        <v>21.71</v>
      </c>
      <c r="H4" s="13">
        <f t="shared" ref="H4:H35" si="0">SUM(F4,G4)</f>
        <v>41.120000000000005</v>
      </c>
      <c r="I4" s="2">
        <v>1</v>
      </c>
      <c r="J4"/>
      <c r="K4"/>
      <c r="L4"/>
    </row>
    <row r="5" spans="1:12" s="2" customFormat="1">
      <c r="A5" s="2">
        <v>116</v>
      </c>
      <c r="B5" s="4">
        <v>34</v>
      </c>
      <c r="C5" s="9" t="s">
        <v>220</v>
      </c>
      <c r="D5" s="9" t="s">
        <v>221</v>
      </c>
      <c r="E5" s="3" t="s">
        <v>198</v>
      </c>
      <c r="F5" s="2">
        <v>20.13</v>
      </c>
      <c r="G5" s="2">
        <v>21.47</v>
      </c>
      <c r="H5" s="13">
        <f t="shared" si="0"/>
        <v>41.599999999999994</v>
      </c>
      <c r="I5" s="2">
        <v>2</v>
      </c>
      <c r="J5"/>
      <c r="K5"/>
      <c r="L5"/>
    </row>
    <row r="6" spans="1:12" s="2" customFormat="1">
      <c r="A6" s="2">
        <v>120</v>
      </c>
      <c r="B6" s="3">
        <v>35</v>
      </c>
      <c r="C6" s="9" t="s">
        <v>222</v>
      </c>
      <c r="D6" s="9" t="s">
        <v>200</v>
      </c>
      <c r="E6" s="3" t="s">
        <v>198</v>
      </c>
      <c r="F6" s="15">
        <v>20.2</v>
      </c>
      <c r="G6" s="2">
        <v>22.11</v>
      </c>
      <c r="H6" s="16">
        <f t="shared" si="0"/>
        <v>42.31</v>
      </c>
      <c r="I6" s="2">
        <v>3</v>
      </c>
      <c r="J6"/>
      <c r="K6"/>
      <c r="L6"/>
    </row>
    <row r="7" spans="1:12" s="2" customFormat="1">
      <c r="A7" s="2">
        <v>111</v>
      </c>
      <c r="B7" s="2">
        <v>133</v>
      </c>
      <c r="C7" s="10" t="s">
        <v>55</v>
      </c>
      <c r="D7" s="10" t="s">
        <v>56</v>
      </c>
      <c r="E7" s="2" t="s">
        <v>50</v>
      </c>
      <c r="F7" s="2">
        <v>20.420000000000002</v>
      </c>
      <c r="G7" s="2">
        <v>22.54</v>
      </c>
      <c r="H7" s="13">
        <f t="shared" si="0"/>
        <v>42.96</v>
      </c>
      <c r="I7" s="2">
        <v>4</v>
      </c>
      <c r="J7"/>
      <c r="K7"/>
      <c r="L7"/>
    </row>
    <row r="8" spans="1:12" s="2" customFormat="1">
      <c r="A8" s="2">
        <v>132</v>
      </c>
      <c r="B8" s="3">
        <v>38</v>
      </c>
      <c r="C8" s="9" t="s">
        <v>227</v>
      </c>
      <c r="D8" s="9" t="s">
        <v>176</v>
      </c>
      <c r="E8" s="3" t="s">
        <v>198</v>
      </c>
      <c r="F8" s="2">
        <v>21.17</v>
      </c>
      <c r="G8" s="2">
        <v>22.96</v>
      </c>
      <c r="H8" s="13">
        <f t="shared" si="0"/>
        <v>44.13</v>
      </c>
      <c r="I8" s="2">
        <v>5</v>
      </c>
      <c r="J8"/>
      <c r="K8"/>
      <c r="L8"/>
    </row>
    <row r="9" spans="1:12" s="2" customFormat="1">
      <c r="A9" s="2">
        <v>101</v>
      </c>
      <c r="B9" s="3">
        <v>21</v>
      </c>
      <c r="C9" s="9" t="s">
        <v>199</v>
      </c>
      <c r="D9" s="9" t="s">
        <v>200</v>
      </c>
      <c r="E9" s="2" t="s">
        <v>178</v>
      </c>
      <c r="F9" s="15">
        <v>20</v>
      </c>
      <c r="G9" s="2">
        <v>24.31</v>
      </c>
      <c r="H9" s="16">
        <f t="shared" si="0"/>
        <v>44.31</v>
      </c>
      <c r="I9" s="2">
        <v>6</v>
      </c>
      <c r="J9"/>
      <c r="K9"/>
      <c r="L9"/>
    </row>
    <row r="10" spans="1:12" s="2" customFormat="1">
      <c r="A10" s="2">
        <v>133</v>
      </c>
      <c r="B10" s="4">
        <v>29</v>
      </c>
      <c r="C10" s="9" t="s">
        <v>212</v>
      </c>
      <c r="D10" s="9" t="s">
        <v>187</v>
      </c>
      <c r="E10" s="2" t="s">
        <v>178</v>
      </c>
      <c r="F10" s="2">
        <v>21.17</v>
      </c>
      <c r="G10" s="2">
        <v>23.87</v>
      </c>
      <c r="H10" s="13">
        <f t="shared" si="0"/>
        <v>45.040000000000006</v>
      </c>
      <c r="I10" s="2">
        <v>7</v>
      </c>
      <c r="J10"/>
      <c r="K10"/>
      <c r="L10"/>
    </row>
    <row r="11" spans="1:12" s="2" customFormat="1">
      <c r="A11" s="2">
        <v>136</v>
      </c>
      <c r="B11" s="3">
        <v>39</v>
      </c>
      <c r="C11" s="9" t="s">
        <v>228</v>
      </c>
      <c r="D11" s="9" t="s">
        <v>229</v>
      </c>
      <c r="E11" s="3" t="s">
        <v>198</v>
      </c>
      <c r="F11" s="2">
        <v>22.05</v>
      </c>
      <c r="G11" s="15">
        <v>24.1</v>
      </c>
      <c r="H11" s="13">
        <f t="shared" si="0"/>
        <v>46.150000000000006</v>
      </c>
      <c r="I11" s="2">
        <v>8</v>
      </c>
      <c r="J11"/>
      <c r="K11"/>
      <c r="L11"/>
    </row>
    <row r="12" spans="1:12" s="2" customFormat="1">
      <c r="A12" s="2">
        <v>109</v>
      </c>
      <c r="B12" s="4">
        <v>23</v>
      </c>
      <c r="C12" s="11" t="s">
        <v>203</v>
      </c>
      <c r="D12" s="11" t="s">
        <v>204</v>
      </c>
      <c r="E12" s="2" t="s">
        <v>178</v>
      </c>
      <c r="F12" s="2">
        <v>22.27</v>
      </c>
      <c r="G12" s="2">
        <v>24.36</v>
      </c>
      <c r="H12" s="13">
        <f t="shared" si="0"/>
        <v>46.629999999999995</v>
      </c>
      <c r="I12" s="2">
        <v>9</v>
      </c>
      <c r="J12"/>
      <c r="K12"/>
      <c r="L12"/>
    </row>
    <row r="13" spans="1:12" s="2" customFormat="1">
      <c r="A13" s="2">
        <v>117</v>
      </c>
      <c r="B13" s="3">
        <v>25</v>
      </c>
      <c r="C13" s="11" t="s">
        <v>207</v>
      </c>
      <c r="D13" s="11" t="s">
        <v>208</v>
      </c>
      <c r="E13" s="2" t="s">
        <v>178</v>
      </c>
      <c r="F13" s="2">
        <v>22.99</v>
      </c>
      <c r="G13" s="2">
        <v>24.83</v>
      </c>
      <c r="H13" s="13">
        <f t="shared" si="0"/>
        <v>47.819999999999993</v>
      </c>
      <c r="I13" s="2">
        <v>10</v>
      </c>
      <c r="J13"/>
      <c r="K13"/>
      <c r="L13"/>
    </row>
    <row r="14" spans="1:12" s="2" customFormat="1">
      <c r="A14" s="2">
        <v>139</v>
      </c>
      <c r="B14" s="4">
        <v>40</v>
      </c>
      <c r="C14" s="11" t="s">
        <v>230</v>
      </c>
      <c r="D14" s="11" t="s">
        <v>231</v>
      </c>
      <c r="E14" s="4" t="s">
        <v>198</v>
      </c>
      <c r="F14" s="2">
        <v>22.69</v>
      </c>
      <c r="G14" s="2">
        <v>25.55</v>
      </c>
      <c r="H14" s="13">
        <f t="shared" si="0"/>
        <v>48.24</v>
      </c>
      <c r="I14" s="2">
        <v>11</v>
      </c>
      <c r="J14"/>
      <c r="K14"/>
      <c r="L14"/>
    </row>
    <row r="15" spans="1:12" s="2" customFormat="1">
      <c r="A15" s="2">
        <v>113</v>
      </c>
      <c r="B15" s="3">
        <v>24</v>
      </c>
      <c r="C15" s="9" t="s">
        <v>205</v>
      </c>
      <c r="D15" s="9" t="s">
        <v>206</v>
      </c>
      <c r="E15" s="2" t="s">
        <v>178</v>
      </c>
      <c r="F15" s="2">
        <v>22.57</v>
      </c>
      <c r="G15" s="2">
        <v>26.88</v>
      </c>
      <c r="H15" s="13">
        <f t="shared" si="0"/>
        <v>49.45</v>
      </c>
      <c r="I15" s="2">
        <v>12</v>
      </c>
      <c r="J15"/>
      <c r="K15"/>
      <c r="L15"/>
    </row>
    <row r="16" spans="1:12" s="2" customFormat="1">
      <c r="A16" s="2">
        <v>121</v>
      </c>
      <c r="B16" s="4">
        <v>26</v>
      </c>
      <c r="C16" s="11" t="s">
        <v>209</v>
      </c>
      <c r="D16" s="11" t="s">
        <v>208</v>
      </c>
      <c r="E16" s="2" t="s">
        <v>178</v>
      </c>
      <c r="F16" s="2">
        <v>23.84</v>
      </c>
      <c r="G16" s="2">
        <v>27.41</v>
      </c>
      <c r="H16" s="13">
        <f t="shared" si="0"/>
        <v>51.25</v>
      </c>
      <c r="I16" s="2">
        <v>13</v>
      </c>
      <c r="J16"/>
      <c r="K16"/>
      <c r="L16"/>
    </row>
    <row r="17" spans="1:12" s="2" customFormat="1">
      <c r="A17" s="2">
        <v>106</v>
      </c>
      <c r="B17" s="2">
        <v>452</v>
      </c>
      <c r="C17" s="10" t="s">
        <v>36</v>
      </c>
      <c r="D17" s="10" t="s">
        <v>37</v>
      </c>
      <c r="E17" s="2" t="s">
        <v>13</v>
      </c>
      <c r="F17" s="2">
        <v>23.77</v>
      </c>
      <c r="G17" s="15">
        <v>28.1</v>
      </c>
      <c r="H17" s="13">
        <f t="shared" si="0"/>
        <v>51.870000000000005</v>
      </c>
      <c r="I17" s="2">
        <v>14</v>
      </c>
      <c r="J17"/>
      <c r="K17"/>
      <c r="L17"/>
    </row>
    <row r="18" spans="1:12" s="2" customFormat="1">
      <c r="A18" s="2">
        <v>102</v>
      </c>
      <c r="B18" s="2">
        <v>451</v>
      </c>
      <c r="C18" s="10" t="s">
        <v>34</v>
      </c>
      <c r="D18" s="10" t="s">
        <v>35</v>
      </c>
      <c r="E18" s="2" t="s">
        <v>13</v>
      </c>
      <c r="F18" s="15">
        <v>23.9</v>
      </c>
      <c r="G18" s="2">
        <v>28.49</v>
      </c>
      <c r="H18" s="16">
        <f t="shared" si="0"/>
        <v>52.39</v>
      </c>
      <c r="I18" s="2">
        <v>15</v>
      </c>
      <c r="J18"/>
      <c r="K18"/>
      <c r="L18"/>
    </row>
    <row r="19" spans="1:12" s="2" customFormat="1">
      <c r="A19" s="2">
        <v>114</v>
      </c>
      <c r="B19" s="2">
        <v>454</v>
      </c>
      <c r="C19" s="10" t="s">
        <v>39</v>
      </c>
      <c r="D19" s="10" t="s">
        <v>40</v>
      </c>
      <c r="E19" s="2" t="s">
        <v>13</v>
      </c>
      <c r="F19" s="2">
        <v>24.94</v>
      </c>
      <c r="G19" s="2">
        <v>27.85</v>
      </c>
      <c r="H19" s="13">
        <f t="shared" si="0"/>
        <v>52.790000000000006</v>
      </c>
      <c r="I19" s="2">
        <v>16</v>
      </c>
      <c r="J19"/>
      <c r="K19"/>
      <c r="L19"/>
    </row>
    <row r="20" spans="1:12" s="2" customFormat="1">
      <c r="A20" s="2">
        <v>118</v>
      </c>
      <c r="B20" s="2">
        <v>455</v>
      </c>
      <c r="C20" s="10" t="s">
        <v>41</v>
      </c>
      <c r="D20" s="10" t="s">
        <v>17</v>
      </c>
      <c r="E20" s="2" t="s">
        <v>13</v>
      </c>
      <c r="F20" s="2">
        <v>28.19</v>
      </c>
      <c r="G20" s="2">
        <v>29.19</v>
      </c>
      <c r="H20" s="13">
        <f t="shared" si="0"/>
        <v>57.38</v>
      </c>
      <c r="I20" s="2">
        <v>17</v>
      </c>
      <c r="J20"/>
      <c r="K20"/>
      <c r="L20"/>
    </row>
    <row r="21" spans="1:12" s="2" customFormat="1">
      <c r="A21" s="2">
        <v>110</v>
      </c>
      <c r="B21" s="2">
        <v>453</v>
      </c>
      <c r="C21" s="10" t="s">
        <v>38</v>
      </c>
      <c r="D21" s="10" t="s">
        <v>295</v>
      </c>
      <c r="E21" s="2" t="s">
        <v>13</v>
      </c>
      <c r="F21" s="2">
        <v>28.68</v>
      </c>
      <c r="G21" s="2">
        <v>28.83</v>
      </c>
      <c r="H21" s="13">
        <f t="shared" si="0"/>
        <v>57.51</v>
      </c>
      <c r="I21" s="2">
        <v>18</v>
      </c>
      <c r="J21"/>
      <c r="K21"/>
      <c r="L21"/>
    </row>
    <row r="22" spans="1:12" s="2" customFormat="1">
      <c r="A22" s="2">
        <v>135</v>
      </c>
      <c r="B22" s="2">
        <v>139</v>
      </c>
      <c r="C22" s="10" t="s">
        <v>65</v>
      </c>
      <c r="D22" s="10" t="s">
        <v>67</v>
      </c>
      <c r="E22" s="2" t="s">
        <v>50</v>
      </c>
      <c r="F22" s="2">
        <v>26.93</v>
      </c>
      <c r="G22" s="15">
        <v>30.8</v>
      </c>
      <c r="H22" s="13">
        <f t="shared" si="0"/>
        <v>57.730000000000004</v>
      </c>
      <c r="I22" s="2">
        <v>19</v>
      </c>
      <c r="J22"/>
      <c r="K22"/>
      <c r="L22"/>
    </row>
    <row r="23" spans="1:12" s="2" customFormat="1">
      <c r="A23" s="2">
        <v>119</v>
      </c>
      <c r="B23" s="2">
        <v>135</v>
      </c>
      <c r="C23" s="10" t="s">
        <v>57</v>
      </c>
      <c r="D23" s="10" t="s">
        <v>60</v>
      </c>
      <c r="E23" s="2" t="s">
        <v>50</v>
      </c>
      <c r="F23" s="2">
        <v>26.46</v>
      </c>
      <c r="G23" s="2">
        <v>32.08</v>
      </c>
      <c r="H23" s="13">
        <f t="shared" si="0"/>
        <v>58.54</v>
      </c>
      <c r="I23" s="2">
        <v>20</v>
      </c>
      <c r="J23"/>
      <c r="K23"/>
      <c r="L23"/>
    </row>
    <row r="24" spans="1:12" s="2" customFormat="1">
      <c r="A24" s="2">
        <v>105</v>
      </c>
      <c r="B24" s="3">
        <v>22</v>
      </c>
      <c r="C24" s="9" t="s">
        <v>201</v>
      </c>
      <c r="D24" s="9" t="s">
        <v>202</v>
      </c>
      <c r="E24" s="2" t="s">
        <v>178</v>
      </c>
      <c r="F24" s="2">
        <v>37.89</v>
      </c>
      <c r="G24" s="2">
        <v>21.13</v>
      </c>
      <c r="H24" s="13">
        <f t="shared" si="0"/>
        <v>59.019999999999996</v>
      </c>
      <c r="I24" s="2">
        <v>21</v>
      </c>
      <c r="J24"/>
      <c r="K24"/>
      <c r="L24"/>
    </row>
    <row r="25" spans="1:12" s="2" customFormat="1">
      <c r="A25" s="2">
        <v>115</v>
      </c>
      <c r="B25" s="2">
        <v>134</v>
      </c>
      <c r="C25" s="10" t="s">
        <v>58</v>
      </c>
      <c r="D25" s="10" t="s">
        <v>59</v>
      </c>
      <c r="E25" s="2" t="s">
        <v>50</v>
      </c>
      <c r="F25" s="15">
        <v>30</v>
      </c>
      <c r="G25" s="2">
        <v>29.34</v>
      </c>
      <c r="H25" s="16">
        <f t="shared" si="0"/>
        <v>59.34</v>
      </c>
      <c r="I25" s="2">
        <v>22</v>
      </c>
      <c r="J25"/>
      <c r="K25"/>
      <c r="L25"/>
    </row>
    <row r="26" spans="1:12" s="2" customFormat="1">
      <c r="A26" s="2">
        <v>122</v>
      </c>
      <c r="B26" s="2">
        <v>456</v>
      </c>
      <c r="C26" s="10" t="s">
        <v>42</v>
      </c>
      <c r="D26" s="10" t="s">
        <v>43</v>
      </c>
      <c r="E26" s="2" t="s">
        <v>13</v>
      </c>
      <c r="F26" s="2">
        <v>29.36</v>
      </c>
      <c r="G26" s="2">
        <v>34.69</v>
      </c>
      <c r="H26" s="13">
        <f t="shared" si="0"/>
        <v>64.05</v>
      </c>
      <c r="I26" s="2">
        <v>23</v>
      </c>
      <c r="J26"/>
      <c r="K26"/>
      <c r="L26"/>
    </row>
    <row r="27" spans="1:12" s="2" customFormat="1">
      <c r="A27" s="2">
        <v>137</v>
      </c>
      <c r="B27" s="3">
        <v>30</v>
      </c>
      <c r="C27" s="9" t="s">
        <v>213</v>
      </c>
      <c r="D27" s="9" t="s">
        <v>214</v>
      </c>
      <c r="E27" s="2" t="s">
        <v>178</v>
      </c>
      <c r="F27" s="2">
        <v>38.19</v>
      </c>
      <c r="G27" s="2">
        <v>26.27</v>
      </c>
      <c r="H27" s="13">
        <f t="shared" si="0"/>
        <v>64.459999999999994</v>
      </c>
      <c r="I27" s="2">
        <v>24</v>
      </c>
      <c r="K27"/>
      <c r="L27"/>
    </row>
    <row r="28" spans="1:12" s="2" customFormat="1">
      <c r="A28" s="2">
        <v>134</v>
      </c>
      <c r="B28" s="2">
        <v>459</v>
      </c>
      <c r="C28" s="12" t="s">
        <v>48</v>
      </c>
      <c r="D28" s="12" t="s">
        <v>49</v>
      </c>
      <c r="E28" s="2" t="s">
        <v>13</v>
      </c>
      <c r="F28" s="2">
        <v>30.47</v>
      </c>
      <c r="G28" s="2">
        <v>35.81</v>
      </c>
      <c r="H28" s="13">
        <f t="shared" si="0"/>
        <v>66.28</v>
      </c>
      <c r="I28" s="2">
        <v>25</v>
      </c>
      <c r="K28"/>
      <c r="L28"/>
    </row>
    <row r="29" spans="1:12" s="2" customFormat="1">
      <c r="A29" s="2">
        <v>131</v>
      </c>
      <c r="B29" s="2">
        <v>138</v>
      </c>
      <c r="C29" s="10" t="s">
        <v>65</v>
      </c>
      <c r="D29" s="10" t="s">
        <v>66</v>
      </c>
      <c r="E29" s="2" t="s">
        <v>50</v>
      </c>
      <c r="F29" s="2">
        <v>31.42</v>
      </c>
      <c r="G29" s="2">
        <v>36.65</v>
      </c>
      <c r="H29" s="13">
        <f t="shared" si="0"/>
        <v>68.069999999999993</v>
      </c>
      <c r="I29" s="2">
        <v>26</v>
      </c>
      <c r="K29"/>
      <c r="L29"/>
    </row>
    <row r="30" spans="1:12" s="2" customFormat="1">
      <c r="A30" s="2">
        <v>125</v>
      </c>
      <c r="B30" s="3">
        <v>27</v>
      </c>
      <c r="C30" s="9" t="s">
        <v>210</v>
      </c>
      <c r="D30" s="9" t="s">
        <v>189</v>
      </c>
      <c r="E30" s="2" t="s">
        <v>178</v>
      </c>
      <c r="F30" s="2">
        <v>43.74</v>
      </c>
      <c r="G30" s="2">
        <v>24.45</v>
      </c>
      <c r="H30" s="13">
        <f t="shared" si="0"/>
        <v>68.19</v>
      </c>
      <c r="I30" s="2">
        <v>27</v>
      </c>
      <c r="K30"/>
      <c r="L30"/>
    </row>
    <row r="31" spans="1:12" s="2" customFormat="1">
      <c r="A31" s="2">
        <v>128</v>
      </c>
      <c r="B31" s="4">
        <v>37</v>
      </c>
      <c r="C31" s="11" t="s">
        <v>225</v>
      </c>
      <c r="D31" s="11" t="s">
        <v>226</v>
      </c>
      <c r="E31" s="4" t="s">
        <v>198</v>
      </c>
      <c r="F31" s="2">
        <v>43.88</v>
      </c>
      <c r="G31" s="2">
        <v>25.42</v>
      </c>
      <c r="H31" s="16">
        <f t="shared" si="0"/>
        <v>69.300000000000011</v>
      </c>
      <c r="I31" s="2">
        <v>28</v>
      </c>
      <c r="K31"/>
      <c r="L31"/>
    </row>
    <row r="32" spans="1:12" s="2" customFormat="1">
      <c r="A32" s="2">
        <v>130</v>
      </c>
      <c r="B32" s="2">
        <v>458</v>
      </c>
      <c r="C32" s="10" t="s">
        <v>46</v>
      </c>
      <c r="D32" s="10" t="s">
        <v>47</v>
      </c>
      <c r="E32" s="2" t="s">
        <v>13</v>
      </c>
      <c r="F32" s="2">
        <v>32.049999999999997</v>
      </c>
      <c r="G32" s="2">
        <v>38.25</v>
      </c>
      <c r="H32" s="13">
        <f t="shared" si="0"/>
        <v>70.3</v>
      </c>
      <c r="I32" s="2">
        <v>29</v>
      </c>
      <c r="K32"/>
      <c r="L32"/>
    </row>
    <row r="33" spans="1:12" s="2" customFormat="1">
      <c r="A33" s="2">
        <v>127</v>
      </c>
      <c r="B33" s="2">
        <v>137</v>
      </c>
      <c r="C33" s="10" t="s">
        <v>63</v>
      </c>
      <c r="D33" s="10" t="s">
        <v>64</v>
      </c>
      <c r="E33" s="2" t="s">
        <v>50</v>
      </c>
      <c r="F33" s="2">
        <v>33.97</v>
      </c>
      <c r="G33" s="2">
        <v>37.590000000000003</v>
      </c>
      <c r="H33" s="13">
        <f t="shared" si="0"/>
        <v>71.56</v>
      </c>
      <c r="I33" s="2">
        <v>30</v>
      </c>
      <c r="K33"/>
      <c r="L33"/>
    </row>
    <row r="34" spans="1:12" s="2" customFormat="1">
      <c r="A34" s="2">
        <v>107</v>
      </c>
      <c r="B34" s="2">
        <v>132</v>
      </c>
      <c r="C34" s="10" t="s">
        <v>54</v>
      </c>
      <c r="D34" s="10" t="s">
        <v>51</v>
      </c>
      <c r="E34" s="2" t="s">
        <v>50</v>
      </c>
      <c r="F34" s="2">
        <v>19.59</v>
      </c>
      <c r="G34" s="2">
        <v>59.69</v>
      </c>
      <c r="H34" s="13">
        <f t="shared" si="0"/>
        <v>79.28</v>
      </c>
      <c r="I34" s="2">
        <v>31</v>
      </c>
      <c r="K34"/>
      <c r="L34"/>
    </row>
    <row r="35" spans="1:12" s="2" customFormat="1">
      <c r="A35" s="2">
        <v>126</v>
      </c>
      <c r="B35" s="2">
        <v>457</v>
      </c>
      <c r="C35" s="10" t="s">
        <v>44</v>
      </c>
      <c r="D35" s="10" t="s">
        <v>45</v>
      </c>
      <c r="E35" s="2" t="s">
        <v>13</v>
      </c>
      <c r="F35" s="2">
        <v>37.69</v>
      </c>
      <c r="G35" s="2">
        <v>42.29</v>
      </c>
      <c r="H35" s="13">
        <f t="shared" si="0"/>
        <v>79.97999999999999</v>
      </c>
      <c r="I35" s="2">
        <v>32</v>
      </c>
      <c r="K35"/>
      <c r="L35"/>
    </row>
    <row r="36" spans="1:12" s="2" customFormat="1">
      <c r="A36" s="2">
        <v>138</v>
      </c>
      <c r="B36" s="2">
        <v>140</v>
      </c>
      <c r="C36" s="9" t="s">
        <v>68</v>
      </c>
      <c r="D36" s="9" t="s">
        <v>69</v>
      </c>
      <c r="E36" s="2" t="s">
        <v>50</v>
      </c>
      <c r="F36" s="2" t="s">
        <v>127</v>
      </c>
      <c r="G36" s="2" t="s">
        <v>127</v>
      </c>
      <c r="H36" s="13" t="s">
        <v>127</v>
      </c>
      <c r="K36"/>
      <c r="L36"/>
    </row>
    <row r="37" spans="1:12" s="2" customFormat="1">
      <c r="A37" s="2">
        <v>103</v>
      </c>
      <c r="B37" s="2">
        <v>131</v>
      </c>
      <c r="C37" s="10" t="s">
        <v>52</v>
      </c>
      <c r="D37" s="10" t="s">
        <v>53</v>
      </c>
      <c r="E37" s="2" t="s">
        <v>50</v>
      </c>
      <c r="F37" s="2">
        <v>19.54</v>
      </c>
      <c r="G37" s="2" t="s">
        <v>139</v>
      </c>
      <c r="H37" s="13" t="s">
        <v>128</v>
      </c>
      <c r="K37"/>
      <c r="L37"/>
    </row>
    <row r="38" spans="1:12" s="2" customFormat="1">
      <c r="A38" s="2">
        <v>104</v>
      </c>
      <c r="B38" s="4">
        <v>31</v>
      </c>
      <c r="C38" s="11" t="s">
        <v>215</v>
      </c>
      <c r="D38" s="11" t="s">
        <v>216</v>
      </c>
      <c r="E38" s="4" t="s">
        <v>198</v>
      </c>
      <c r="F38" s="2" t="s">
        <v>131</v>
      </c>
      <c r="G38" s="2">
        <v>20.23</v>
      </c>
      <c r="H38" s="13" t="s">
        <v>128</v>
      </c>
      <c r="K38"/>
      <c r="L38"/>
    </row>
    <row r="39" spans="1:12" s="2" customFormat="1">
      <c r="A39" s="2">
        <v>108</v>
      </c>
      <c r="B39" s="3">
        <v>32</v>
      </c>
      <c r="C39" s="11" t="s">
        <v>217</v>
      </c>
      <c r="D39" s="9" t="s">
        <v>218</v>
      </c>
      <c r="E39" s="3" t="s">
        <v>198</v>
      </c>
      <c r="F39" s="2" t="s">
        <v>129</v>
      </c>
      <c r="G39" s="2">
        <v>20.82</v>
      </c>
      <c r="H39" s="13" t="s">
        <v>128</v>
      </c>
      <c r="K39"/>
      <c r="L39"/>
    </row>
    <row r="40" spans="1:12" s="2" customFormat="1">
      <c r="A40" s="2">
        <v>123</v>
      </c>
      <c r="B40" s="2">
        <v>136</v>
      </c>
      <c r="C40" s="10" t="s">
        <v>207</v>
      </c>
      <c r="D40" s="10" t="s">
        <v>61</v>
      </c>
      <c r="E40" s="2" t="s">
        <v>50</v>
      </c>
      <c r="F40" s="2" t="s">
        <v>133</v>
      </c>
      <c r="G40" s="2">
        <v>28.32</v>
      </c>
      <c r="H40" s="13" t="s">
        <v>128</v>
      </c>
      <c r="K40"/>
      <c r="L40"/>
    </row>
    <row r="41" spans="1:12" s="2" customFormat="1">
      <c r="A41" s="2">
        <v>124</v>
      </c>
      <c r="B41" s="3">
        <v>36</v>
      </c>
      <c r="C41" s="11" t="s">
        <v>223</v>
      </c>
      <c r="D41" s="11" t="s">
        <v>224</v>
      </c>
      <c r="E41" s="4" t="s">
        <v>198</v>
      </c>
      <c r="F41" s="2" t="s">
        <v>134</v>
      </c>
      <c r="G41" s="2">
        <v>34.630000000000003</v>
      </c>
      <c r="H41" s="13" t="s">
        <v>128</v>
      </c>
      <c r="K41"/>
      <c r="L41"/>
    </row>
    <row r="42" spans="1:12" s="2" customFormat="1">
      <c r="A42" s="2">
        <v>129</v>
      </c>
      <c r="B42" s="3">
        <v>28</v>
      </c>
      <c r="C42" s="9" t="s">
        <v>211</v>
      </c>
      <c r="D42" s="9" t="s">
        <v>186</v>
      </c>
      <c r="E42" s="2" t="s">
        <v>178</v>
      </c>
      <c r="F42" s="2" t="s">
        <v>132</v>
      </c>
      <c r="G42" s="2">
        <v>29.08</v>
      </c>
      <c r="H42" s="13" t="s">
        <v>128</v>
      </c>
      <c r="K42"/>
      <c r="L42"/>
    </row>
    <row r="43" spans="1:12" s="2" customFormat="1">
      <c r="C43" s="10"/>
      <c r="D43" s="10"/>
      <c r="K43"/>
      <c r="L43"/>
    </row>
    <row r="45" spans="1:12" s="2" customFormat="1">
      <c r="A45" s="6"/>
      <c r="B45" s="6"/>
      <c r="C45" s="6"/>
      <c r="D45" s="6"/>
      <c r="E45" s="6"/>
      <c r="F45" s="6"/>
      <c r="G45" s="6"/>
      <c r="H45" s="6"/>
      <c r="I45" s="6"/>
      <c r="K45"/>
      <c r="L45"/>
    </row>
    <row r="46" spans="1:12" s="2" customFormat="1">
      <c r="A46" s="1" t="s">
        <v>232</v>
      </c>
      <c r="B46" s="1"/>
      <c r="C46" s="10"/>
      <c r="D46" s="10"/>
      <c r="E46" s="1"/>
      <c r="F46" s="1"/>
      <c r="G46" s="1"/>
      <c r="H46" s="1"/>
      <c r="I46" s="1"/>
      <c r="K46"/>
      <c r="L46"/>
    </row>
    <row r="47" spans="1:12" s="2" customFormat="1">
      <c r="A47" s="2" t="s">
        <v>120</v>
      </c>
      <c r="B47" s="2" t="s">
        <v>153</v>
      </c>
      <c r="C47" s="10" t="s">
        <v>154</v>
      </c>
      <c r="D47" s="10" t="s">
        <v>155</v>
      </c>
      <c r="E47" s="2" t="s">
        <v>156</v>
      </c>
      <c r="F47" s="2" t="s">
        <v>159</v>
      </c>
      <c r="G47" s="2" t="s">
        <v>157</v>
      </c>
      <c r="H47" s="2" t="s">
        <v>158</v>
      </c>
      <c r="I47" s="2" t="s">
        <v>160</v>
      </c>
      <c r="K47"/>
      <c r="L47"/>
    </row>
    <row r="48" spans="1:12" s="2" customFormat="1">
      <c r="A48" s="2">
        <v>149</v>
      </c>
      <c r="B48" s="3">
        <v>89</v>
      </c>
      <c r="C48" s="9" t="s">
        <v>246</v>
      </c>
      <c r="D48" s="9" t="s">
        <v>247</v>
      </c>
      <c r="E48" s="3" t="s">
        <v>198</v>
      </c>
      <c r="F48" s="2">
        <v>23.95</v>
      </c>
      <c r="G48" s="2">
        <v>25.55</v>
      </c>
      <c r="H48" s="16">
        <f t="shared" ref="H48:H56" si="1">SUM(F48,G48)</f>
        <v>49.5</v>
      </c>
      <c r="I48" s="2">
        <v>1</v>
      </c>
      <c r="K48"/>
      <c r="L48"/>
    </row>
    <row r="49" spans="1:12" s="2" customFormat="1">
      <c r="A49" s="2">
        <v>141</v>
      </c>
      <c r="B49" s="3">
        <v>81</v>
      </c>
      <c r="C49" s="9" t="s">
        <v>233</v>
      </c>
      <c r="D49" s="9" t="s">
        <v>226</v>
      </c>
      <c r="E49" s="3" t="s">
        <v>198</v>
      </c>
      <c r="F49" s="2">
        <v>25.31</v>
      </c>
      <c r="G49" s="2">
        <v>26.85</v>
      </c>
      <c r="H49" s="13">
        <f t="shared" si="1"/>
        <v>52.16</v>
      </c>
      <c r="I49" s="2">
        <v>2</v>
      </c>
      <c r="K49"/>
      <c r="L49"/>
    </row>
    <row r="50" spans="1:12" s="2" customFormat="1">
      <c r="A50" s="2">
        <v>146</v>
      </c>
      <c r="B50" s="3">
        <v>86</v>
      </c>
      <c r="C50" s="9" t="s">
        <v>215</v>
      </c>
      <c r="D50" s="9" t="s">
        <v>241</v>
      </c>
      <c r="E50" s="3" t="s">
        <v>198</v>
      </c>
      <c r="F50" s="2">
        <v>24.59</v>
      </c>
      <c r="G50" s="2">
        <v>27.72</v>
      </c>
      <c r="H50" s="13">
        <f t="shared" si="1"/>
        <v>52.31</v>
      </c>
      <c r="I50" s="2">
        <v>3</v>
      </c>
      <c r="K50"/>
      <c r="L50"/>
    </row>
    <row r="51" spans="1:12" s="2" customFormat="1">
      <c r="A51" s="2">
        <v>143</v>
      </c>
      <c r="B51" s="3">
        <v>83</v>
      </c>
      <c r="C51" s="9" t="s">
        <v>235</v>
      </c>
      <c r="D51" s="9" t="s">
        <v>236</v>
      </c>
      <c r="E51" s="3" t="s">
        <v>264</v>
      </c>
      <c r="F51" s="2">
        <v>26.19</v>
      </c>
      <c r="G51" s="2">
        <v>29.72</v>
      </c>
      <c r="H51" s="13">
        <f t="shared" si="1"/>
        <v>55.91</v>
      </c>
      <c r="I51" s="2">
        <v>4</v>
      </c>
      <c r="K51"/>
      <c r="L51"/>
    </row>
    <row r="52" spans="1:12" s="2" customFormat="1">
      <c r="A52" s="2">
        <v>152</v>
      </c>
      <c r="B52" s="3">
        <v>92</v>
      </c>
      <c r="C52" s="11" t="s">
        <v>252</v>
      </c>
      <c r="D52" s="11" t="s">
        <v>245</v>
      </c>
      <c r="E52" s="4" t="s">
        <v>198</v>
      </c>
      <c r="F52" s="2">
        <v>30.04</v>
      </c>
      <c r="G52" s="2">
        <v>35.590000000000003</v>
      </c>
      <c r="H52" s="13">
        <f t="shared" si="1"/>
        <v>65.63</v>
      </c>
      <c r="I52" s="2">
        <v>5</v>
      </c>
      <c r="K52"/>
      <c r="L52"/>
    </row>
    <row r="53" spans="1:12" s="2" customFormat="1">
      <c r="A53" s="2">
        <v>148</v>
      </c>
      <c r="B53" s="3">
        <v>88</v>
      </c>
      <c r="C53" s="9" t="s">
        <v>244</v>
      </c>
      <c r="D53" s="9" t="s">
        <v>245</v>
      </c>
      <c r="E53" s="3" t="s">
        <v>198</v>
      </c>
      <c r="F53" s="2">
        <v>34.630000000000003</v>
      </c>
      <c r="G53" s="2">
        <v>33.79</v>
      </c>
      <c r="H53" s="13">
        <f t="shared" si="1"/>
        <v>68.42</v>
      </c>
      <c r="I53" s="2">
        <v>6</v>
      </c>
      <c r="K53"/>
      <c r="L53"/>
    </row>
    <row r="54" spans="1:12" s="2" customFormat="1">
      <c r="A54" s="2">
        <v>153</v>
      </c>
      <c r="B54" s="3">
        <v>93</v>
      </c>
      <c r="C54" s="9" t="s">
        <v>234</v>
      </c>
      <c r="D54" s="9" t="s">
        <v>253</v>
      </c>
      <c r="E54" s="3" t="s">
        <v>198</v>
      </c>
      <c r="F54" s="2">
        <v>66.69</v>
      </c>
      <c r="G54" s="2">
        <v>30.15</v>
      </c>
      <c r="H54" s="13">
        <f t="shared" si="1"/>
        <v>96.84</v>
      </c>
      <c r="I54" s="2">
        <v>7</v>
      </c>
      <c r="K54"/>
      <c r="L54"/>
    </row>
    <row r="55" spans="1:12" s="2" customFormat="1">
      <c r="A55" s="2">
        <v>151</v>
      </c>
      <c r="B55" s="3">
        <v>91</v>
      </c>
      <c r="C55" s="9" t="s">
        <v>250</v>
      </c>
      <c r="D55" s="9" t="s">
        <v>251</v>
      </c>
      <c r="E55" s="3" t="s">
        <v>198</v>
      </c>
      <c r="F55" s="2">
        <v>65.69</v>
      </c>
      <c r="G55" s="2">
        <v>37.93</v>
      </c>
      <c r="H55" s="16">
        <f t="shared" si="1"/>
        <v>103.62</v>
      </c>
      <c r="I55" s="2">
        <v>8</v>
      </c>
      <c r="K55"/>
      <c r="L55"/>
    </row>
    <row r="56" spans="1:12" s="2" customFormat="1">
      <c r="A56" s="2">
        <v>147</v>
      </c>
      <c r="B56" s="3">
        <v>87</v>
      </c>
      <c r="C56" s="11" t="s">
        <v>242</v>
      </c>
      <c r="D56" s="11" t="s">
        <v>243</v>
      </c>
      <c r="E56" s="4" t="s">
        <v>265</v>
      </c>
      <c r="F56" s="2">
        <v>78.28</v>
      </c>
      <c r="G56" s="2">
        <v>33.69</v>
      </c>
      <c r="H56" s="16">
        <f t="shared" si="1"/>
        <v>111.97</v>
      </c>
      <c r="I56" s="2">
        <v>9</v>
      </c>
      <c r="K56"/>
      <c r="L56"/>
    </row>
    <row r="57" spans="1:12" s="2" customFormat="1">
      <c r="A57" s="2">
        <v>142</v>
      </c>
      <c r="B57" s="3">
        <v>82</v>
      </c>
      <c r="C57" s="9" t="s">
        <v>234</v>
      </c>
      <c r="D57" s="9" t="s">
        <v>193</v>
      </c>
      <c r="E57" s="3" t="s">
        <v>198</v>
      </c>
      <c r="F57" s="2" t="s">
        <v>127</v>
      </c>
      <c r="G57" s="2" t="s">
        <v>127</v>
      </c>
      <c r="H57" s="13" t="s">
        <v>127</v>
      </c>
      <c r="K57"/>
      <c r="L57"/>
    </row>
    <row r="58" spans="1:12" s="2" customFormat="1">
      <c r="A58" s="2">
        <v>144</v>
      </c>
      <c r="B58" s="3">
        <v>84</v>
      </c>
      <c r="C58" s="9" t="s">
        <v>237</v>
      </c>
      <c r="D58" s="9" t="s">
        <v>238</v>
      </c>
      <c r="E58" s="3" t="s">
        <v>198</v>
      </c>
      <c r="F58" s="2" t="s">
        <v>127</v>
      </c>
      <c r="G58" s="2" t="s">
        <v>127</v>
      </c>
      <c r="H58" s="13" t="s">
        <v>127</v>
      </c>
      <c r="K58"/>
      <c r="L58"/>
    </row>
    <row r="59" spans="1:12" s="2" customFormat="1">
      <c r="A59" s="2">
        <v>145</v>
      </c>
      <c r="B59" s="3">
        <v>85</v>
      </c>
      <c r="C59" s="9" t="s">
        <v>239</v>
      </c>
      <c r="D59" s="9" t="s">
        <v>240</v>
      </c>
      <c r="E59" s="3" t="s">
        <v>198</v>
      </c>
      <c r="F59" s="2" t="s">
        <v>127</v>
      </c>
      <c r="G59" s="2" t="s">
        <v>127</v>
      </c>
      <c r="H59" s="13" t="s">
        <v>127</v>
      </c>
      <c r="K59"/>
      <c r="L59"/>
    </row>
    <row r="60" spans="1:12" s="2" customFormat="1">
      <c r="A60" s="2">
        <v>150</v>
      </c>
      <c r="B60" s="3">
        <v>90</v>
      </c>
      <c r="C60" s="9" t="s">
        <v>248</v>
      </c>
      <c r="D60" s="9" t="s">
        <v>249</v>
      </c>
      <c r="E60" s="3" t="s">
        <v>198</v>
      </c>
      <c r="F60" s="2" t="s">
        <v>127</v>
      </c>
      <c r="G60" s="2" t="s">
        <v>127</v>
      </c>
      <c r="H60" s="13" t="s">
        <v>127</v>
      </c>
      <c r="K60"/>
      <c r="L60"/>
    </row>
    <row r="61" spans="1:12" s="2" customFormat="1">
      <c r="A61" s="2">
        <v>154</v>
      </c>
      <c r="B61" s="3">
        <v>94</v>
      </c>
      <c r="C61" s="9" t="s">
        <v>254</v>
      </c>
      <c r="D61" s="9" t="s">
        <v>241</v>
      </c>
      <c r="E61" s="3" t="s">
        <v>198</v>
      </c>
      <c r="F61" s="2" t="s">
        <v>127</v>
      </c>
      <c r="G61" s="2" t="s">
        <v>127</v>
      </c>
      <c r="H61" s="13" t="s">
        <v>127</v>
      </c>
      <c r="K61"/>
      <c r="L61"/>
    </row>
    <row r="62" spans="1:12" s="2" customFormat="1">
      <c r="A62" s="2">
        <v>155</v>
      </c>
      <c r="B62" s="3">
        <v>95</v>
      </c>
      <c r="C62" s="9" t="s">
        <v>255</v>
      </c>
      <c r="D62" s="9" t="s">
        <v>256</v>
      </c>
      <c r="E62" s="3" t="s">
        <v>266</v>
      </c>
      <c r="F62" s="2" t="s">
        <v>127</v>
      </c>
      <c r="G62" s="2" t="s">
        <v>127</v>
      </c>
      <c r="H62" s="13" t="s">
        <v>127</v>
      </c>
      <c r="K62"/>
      <c r="L62"/>
    </row>
    <row r="63" spans="1:12" s="2" customFormat="1">
      <c r="A63" s="2">
        <v>156</v>
      </c>
      <c r="B63" s="3">
        <v>96</v>
      </c>
      <c r="C63" s="9" t="s">
        <v>257</v>
      </c>
      <c r="D63" s="9" t="s">
        <v>258</v>
      </c>
      <c r="E63" s="3" t="s">
        <v>264</v>
      </c>
      <c r="F63" s="2" t="s">
        <v>127</v>
      </c>
      <c r="G63" s="2" t="s">
        <v>127</v>
      </c>
      <c r="H63" s="13" t="s">
        <v>127</v>
      </c>
      <c r="K63"/>
      <c r="L63"/>
    </row>
    <row r="64" spans="1:12" s="2" customFormat="1">
      <c r="A64" s="2">
        <v>157</v>
      </c>
      <c r="B64" s="3">
        <v>97</v>
      </c>
      <c r="C64" s="9" t="s">
        <v>259</v>
      </c>
      <c r="D64" s="9" t="s">
        <v>260</v>
      </c>
      <c r="E64" s="3" t="s">
        <v>198</v>
      </c>
      <c r="F64" s="2" t="s">
        <v>127</v>
      </c>
      <c r="G64" s="2" t="s">
        <v>127</v>
      </c>
      <c r="H64" s="13" t="s">
        <v>127</v>
      </c>
      <c r="K64"/>
      <c r="L64"/>
    </row>
    <row r="65" spans="1:12" s="2" customFormat="1">
      <c r="A65" s="2">
        <v>158</v>
      </c>
      <c r="B65" s="3">
        <v>98</v>
      </c>
      <c r="C65" s="9" t="s">
        <v>207</v>
      </c>
      <c r="D65" s="9" t="s">
        <v>261</v>
      </c>
      <c r="E65" s="3" t="s">
        <v>198</v>
      </c>
      <c r="F65" s="2" t="s">
        <v>127</v>
      </c>
      <c r="G65" s="2" t="s">
        <v>127</v>
      </c>
      <c r="H65" s="13" t="s">
        <v>127</v>
      </c>
      <c r="K65"/>
      <c r="L65"/>
    </row>
    <row r="66" spans="1:12">
      <c r="A66" s="2">
        <v>159</v>
      </c>
      <c r="B66" s="3">
        <v>99</v>
      </c>
      <c r="C66" s="9" t="s">
        <v>262</v>
      </c>
      <c r="D66" s="9" t="s">
        <v>263</v>
      </c>
      <c r="E66" s="3" t="s">
        <v>198</v>
      </c>
      <c r="F66" s="2" t="s">
        <v>127</v>
      </c>
      <c r="G66" s="2" t="s">
        <v>127</v>
      </c>
      <c r="H66" s="13" t="s">
        <v>127</v>
      </c>
      <c r="I66" s="2"/>
    </row>
  </sheetData>
  <sheetCalcPr fullCalcOnLoad="1"/>
  <sortState ref="A4:I45">
    <sortCondition ref="A4:A45"/>
  </sortState>
  <phoneticPr fontId="4" type="noConversion"/>
  <printOptions gridLines="1"/>
  <pageMargins left="0.25" right="0.25" top="0.25" bottom="0.25" header="0.5" footer="0.5"/>
  <rowBreaks count="1" manualBreakCount="1">
    <brk id="43" max="16383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Boys</vt:lpstr>
      <vt:lpstr>Girls</vt:lpstr>
    </vt:vector>
  </TitlesOfParts>
  <Company>Benilde-St. Margaret's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Rasmussen</dc:creator>
  <cp:lastModifiedBy>Minneapolis Alpine</cp:lastModifiedBy>
  <cp:lastPrinted>2012-01-17T19:35:32Z</cp:lastPrinted>
  <dcterms:created xsi:type="dcterms:W3CDTF">2012-01-17T02:45:22Z</dcterms:created>
  <dcterms:modified xsi:type="dcterms:W3CDTF">2012-01-18T02:26:05Z</dcterms:modified>
</cp:coreProperties>
</file>