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3/Race 2022-23/Feb 10/"/>
    </mc:Choice>
  </mc:AlternateContent>
  <xr:revisionPtr revIDLastSave="0" documentId="13_ncr:1_{848BA1B9-216B-FE4B-8786-FCFD0A1479A7}" xr6:coauthVersionLast="47" xr6:coauthVersionMax="47" xr10:uidLastSave="{00000000-0000-0000-0000-000000000000}"/>
  <bookViews>
    <workbookView xWindow="0" yWindow="0" windowWidth="28800" windowHeight="18000" xr2:uid="{B059C423-95F5-A440-A389-0F50C9BEE5D7}"/>
  </bookViews>
  <sheets>
    <sheet name="overall race results" sheetId="1" r:id="rId1"/>
    <sheet name="incorrect age group scoring" sheetId="2" r:id="rId2"/>
    <sheet name="Correct Age Group Scoring" sheetId="3" r:id="rId3"/>
    <sheet name="Award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0" i="3" l="1"/>
  <c r="J79" i="3"/>
  <c r="J78" i="3"/>
  <c r="J77" i="3"/>
  <c r="J76" i="3"/>
  <c r="J75" i="3"/>
  <c r="J74" i="3"/>
  <c r="J73" i="3"/>
  <c r="J72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V60" i="3"/>
  <c r="V59" i="3"/>
  <c r="V58" i="3"/>
  <c r="V57" i="3"/>
  <c r="V56" i="3"/>
  <c r="V55" i="3"/>
  <c r="V54" i="3"/>
  <c r="V53" i="3"/>
  <c r="V52" i="3"/>
  <c r="V51" i="3"/>
  <c r="V50" i="3"/>
  <c r="J58" i="3"/>
  <c r="V49" i="3"/>
  <c r="J38" i="3"/>
  <c r="V48" i="3"/>
  <c r="J57" i="3"/>
  <c r="V47" i="3"/>
  <c r="J56" i="3"/>
  <c r="V46" i="3"/>
  <c r="J27" i="3"/>
  <c r="V45" i="3"/>
  <c r="J55" i="3"/>
  <c r="V44" i="3"/>
  <c r="J47" i="3"/>
  <c r="V43" i="3"/>
  <c r="J46" i="3"/>
  <c r="V42" i="3"/>
  <c r="J45" i="3"/>
  <c r="V41" i="3"/>
  <c r="J44" i="3"/>
  <c r="V40" i="3"/>
  <c r="J43" i="3"/>
  <c r="V39" i="3"/>
  <c r="J42" i="3"/>
  <c r="V38" i="3"/>
  <c r="J41" i="3"/>
  <c r="V37" i="3"/>
  <c r="J40" i="3"/>
  <c r="V36" i="3"/>
  <c r="J39" i="3"/>
  <c r="V35" i="3"/>
  <c r="J37" i="3"/>
  <c r="V34" i="3"/>
  <c r="J36" i="3"/>
  <c r="V33" i="3"/>
  <c r="J35" i="3"/>
  <c r="V32" i="3"/>
  <c r="J34" i="3"/>
  <c r="V31" i="3"/>
  <c r="J33" i="3"/>
  <c r="V30" i="3"/>
  <c r="J32" i="3"/>
  <c r="V29" i="3"/>
  <c r="J31" i="3"/>
  <c r="V28" i="3"/>
  <c r="J30" i="3"/>
  <c r="V27" i="3"/>
  <c r="J8" i="3"/>
  <c r="V26" i="3"/>
  <c r="J29" i="3"/>
  <c r="V25" i="3"/>
  <c r="J28" i="3"/>
  <c r="V24" i="3"/>
  <c r="J26" i="3"/>
  <c r="V23" i="3"/>
  <c r="J25" i="3"/>
  <c r="V22" i="3"/>
  <c r="J24" i="3"/>
  <c r="V21" i="3"/>
  <c r="J7" i="3"/>
  <c r="V20" i="3"/>
  <c r="J23" i="3"/>
  <c r="V19" i="3"/>
  <c r="J21" i="3"/>
  <c r="V18" i="3"/>
  <c r="J20" i="3"/>
  <c r="V17" i="3"/>
  <c r="J19" i="3"/>
  <c r="V16" i="3"/>
  <c r="J18" i="3"/>
  <c r="V15" i="3"/>
  <c r="J17" i="3"/>
  <c r="V14" i="3"/>
  <c r="J16" i="3"/>
  <c r="V13" i="3"/>
  <c r="J15" i="3"/>
  <c r="V12" i="3"/>
  <c r="J14" i="3"/>
  <c r="V11" i="3"/>
  <c r="J13" i="3"/>
  <c r="V10" i="3"/>
  <c r="J12" i="3"/>
  <c r="V9" i="3"/>
  <c r="J11" i="3"/>
  <c r="V8" i="3"/>
  <c r="J10" i="3"/>
  <c r="V7" i="3"/>
  <c r="J9" i="3"/>
  <c r="J80" i="2"/>
  <c r="J79" i="2"/>
  <c r="J78" i="2"/>
  <c r="J77" i="2"/>
  <c r="J76" i="2"/>
  <c r="J75" i="2"/>
  <c r="J74" i="2"/>
  <c r="J73" i="2"/>
  <c r="J72" i="2"/>
  <c r="J71" i="2"/>
  <c r="V32" i="2"/>
  <c r="J70" i="2"/>
  <c r="V31" i="2"/>
  <c r="J69" i="2"/>
  <c r="V70" i="2"/>
  <c r="J68" i="2"/>
  <c r="V30" i="2"/>
  <c r="J67" i="2"/>
  <c r="V56" i="2"/>
  <c r="J66" i="2"/>
  <c r="V55" i="2"/>
  <c r="J65" i="2"/>
  <c r="V29" i="2"/>
  <c r="J64" i="2"/>
  <c r="V28" i="2"/>
  <c r="J63" i="2"/>
  <c r="V27" i="2"/>
  <c r="J62" i="2"/>
  <c r="V26" i="2"/>
  <c r="V25" i="2"/>
  <c r="V24" i="2"/>
  <c r="V54" i="2"/>
  <c r="V53" i="2"/>
  <c r="V52" i="2"/>
  <c r="V23" i="2"/>
  <c r="V22" i="2"/>
  <c r="V21" i="2"/>
  <c r="V20" i="2"/>
  <c r="V19" i="2"/>
  <c r="V51" i="2"/>
  <c r="J19" i="2"/>
  <c r="V18" i="2"/>
  <c r="J44" i="2"/>
  <c r="V50" i="2"/>
  <c r="J18" i="2"/>
  <c r="V17" i="2"/>
  <c r="J17" i="2"/>
  <c r="V16" i="2"/>
  <c r="J16" i="2"/>
  <c r="V49" i="2"/>
  <c r="J15" i="2"/>
  <c r="V15" i="2"/>
  <c r="J14" i="2"/>
  <c r="V14" i="2"/>
  <c r="J43" i="2"/>
  <c r="V48" i="2"/>
  <c r="J42" i="2"/>
  <c r="V69" i="2"/>
  <c r="J41" i="2"/>
  <c r="V68" i="2"/>
  <c r="J40" i="2"/>
  <c r="V13" i="2"/>
  <c r="J13" i="2"/>
  <c r="V47" i="2"/>
  <c r="J39" i="2"/>
  <c r="V46" i="2"/>
  <c r="J38" i="2"/>
  <c r="V45" i="2"/>
  <c r="J50" i="2"/>
  <c r="V67" i="2"/>
  <c r="J12" i="2"/>
  <c r="V66" i="2"/>
  <c r="J37" i="2"/>
  <c r="V12" i="2"/>
  <c r="J36" i="2"/>
  <c r="V65" i="2"/>
  <c r="J11" i="2"/>
  <c r="V11" i="2"/>
  <c r="J49" i="2"/>
  <c r="V44" i="2"/>
  <c r="J35" i="2"/>
  <c r="V64" i="2"/>
  <c r="J34" i="2"/>
  <c r="V43" i="2"/>
  <c r="J10" i="2"/>
  <c r="V42" i="2"/>
  <c r="J33" i="2"/>
  <c r="V41" i="2"/>
  <c r="J48" i="2"/>
  <c r="V63" i="2"/>
  <c r="J32" i="2"/>
  <c r="V10" i="2"/>
  <c r="J31" i="2"/>
  <c r="V40" i="2"/>
  <c r="J9" i="2"/>
  <c r="V62" i="2"/>
  <c r="J30" i="2"/>
  <c r="V9" i="2"/>
  <c r="J29" i="2"/>
  <c r="V61" i="2"/>
  <c r="J8" i="2"/>
  <c r="V39" i="2"/>
  <c r="J28" i="2"/>
  <c r="V8" i="2"/>
  <c r="J7" i="2"/>
  <c r="V38" i="2"/>
  <c r="J27" i="2"/>
  <c r="V60" i="2"/>
  <c r="J26" i="2"/>
  <c r="V37" i="2"/>
  <c r="J47" i="2"/>
  <c r="V7" i="2"/>
  <c r="J25" i="2"/>
  <c r="V36" i="2"/>
  <c r="J46" i="2"/>
  <c r="V35" i="2"/>
  <c r="J24" i="2"/>
  <c r="V34" i="2"/>
  <c r="J45" i="2"/>
  <c r="V59" i="2"/>
  <c r="J23" i="2"/>
  <c r="V58" i="2"/>
  <c r="J22" i="2"/>
  <c r="V33" i="2"/>
  <c r="J21" i="2"/>
  <c r="V57" i="2"/>
  <c r="J20" i="2"/>
  <c r="J25" i="1" l="1"/>
  <c r="J26" i="1"/>
  <c r="J11" i="1"/>
  <c r="J36" i="1"/>
  <c r="J31" i="1"/>
  <c r="J34" i="1"/>
  <c r="J30" i="1"/>
  <c r="J21" i="1"/>
  <c r="J15" i="1"/>
  <c r="J29" i="1"/>
  <c r="J49" i="1"/>
  <c r="J41" i="1"/>
  <c r="J7" i="1"/>
  <c r="J42" i="1"/>
  <c r="J40" i="1"/>
  <c r="J9" i="1"/>
  <c r="J27" i="1"/>
  <c r="J12" i="1"/>
  <c r="J10" i="1"/>
  <c r="J16" i="1"/>
  <c r="J19" i="1"/>
  <c r="J22" i="1"/>
  <c r="J8" i="1"/>
  <c r="J33" i="1"/>
  <c r="J37" i="1"/>
  <c r="J17" i="1"/>
  <c r="J50" i="1"/>
  <c r="J14" i="1"/>
  <c r="J38" i="1"/>
  <c r="J48" i="1"/>
  <c r="J24" i="1"/>
  <c r="J43" i="1"/>
  <c r="J39" i="1"/>
  <c r="J18" i="1"/>
  <c r="J32" i="1"/>
  <c r="J20" i="1"/>
  <c r="J47" i="1"/>
  <c r="J23" i="1"/>
  <c r="J44" i="1"/>
  <c r="J35" i="1"/>
  <c r="J46" i="1"/>
  <c r="J28" i="1"/>
  <c r="J45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3" i="1"/>
  <c r="V20" i="1"/>
  <c r="V22" i="1"/>
  <c r="V35" i="1"/>
  <c r="V9" i="1"/>
  <c r="V66" i="1"/>
  <c r="V61" i="1"/>
  <c r="V7" i="1"/>
  <c r="V68" i="1"/>
  <c r="V16" i="1"/>
  <c r="V49" i="1"/>
  <c r="V69" i="1"/>
  <c r="V34" i="1"/>
  <c r="V41" i="1"/>
  <c r="V32" i="1"/>
  <c r="V39" i="1"/>
  <c r="V25" i="1"/>
  <c r="V40" i="1"/>
  <c r="V10" i="1"/>
  <c r="V29" i="1"/>
  <c r="V12" i="1"/>
  <c r="V8" i="1"/>
  <c r="V28" i="1"/>
  <c r="V23" i="1"/>
  <c r="V56" i="1"/>
  <c r="V42" i="1"/>
  <c r="V38" i="1"/>
  <c r="V21" i="1"/>
  <c r="V65" i="1"/>
  <c r="V48" i="1"/>
  <c r="V15" i="1"/>
  <c r="V31" i="1"/>
  <c r="V46" i="1"/>
  <c r="V50" i="1"/>
  <c r="V19" i="1"/>
  <c r="V24" i="1"/>
  <c r="V64" i="1"/>
  <c r="V58" i="1"/>
  <c r="V26" i="1"/>
  <c r="V57" i="1"/>
  <c r="V44" i="1"/>
  <c r="V67" i="1"/>
  <c r="V45" i="1"/>
  <c r="V17" i="1"/>
  <c r="V51" i="1"/>
  <c r="V63" i="1"/>
  <c r="V43" i="1"/>
  <c r="V37" i="1"/>
  <c r="V33" i="1"/>
  <c r="V27" i="1"/>
  <c r="V59" i="1"/>
  <c r="V11" i="1"/>
  <c r="V55" i="1"/>
  <c r="V36" i="1"/>
  <c r="V62" i="1"/>
  <c r="V13" i="1"/>
  <c r="V54" i="1"/>
  <c r="V52" i="1"/>
  <c r="V14" i="1"/>
  <c r="V70" i="1"/>
  <c r="V18" i="1"/>
  <c r="V47" i="1"/>
  <c r="V53" i="1"/>
  <c r="V6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30" i="1"/>
</calcChain>
</file>

<file path=xl/sharedStrings.xml><?xml version="1.0" encoding="utf-8"?>
<sst xmlns="http://schemas.openxmlformats.org/spreadsheetml/2006/main" count="2347" uniqueCount="277">
  <si>
    <t>Friday, February 10, 2023</t>
  </si>
  <si>
    <t>Run</t>
  </si>
  <si>
    <t>Order</t>
  </si>
  <si>
    <t>Bib #</t>
  </si>
  <si>
    <t>G</t>
  </si>
  <si>
    <t>Class</t>
  </si>
  <si>
    <t>First Name</t>
  </si>
  <si>
    <t>Last Name</t>
  </si>
  <si>
    <t>Team</t>
  </si>
  <si>
    <t>Run One</t>
  </si>
  <si>
    <t>Run Two</t>
  </si>
  <si>
    <t>Total Time</t>
  </si>
  <si>
    <t>Place</t>
  </si>
  <si>
    <t>F</t>
  </si>
  <si>
    <t>Josie</t>
  </si>
  <si>
    <t>Bitney</t>
  </si>
  <si>
    <t>WHS</t>
  </si>
  <si>
    <t>M</t>
  </si>
  <si>
    <t>Zae</t>
  </si>
  <si>
    <t>Isensee</t>
  </si>
  <si>
    <t>MAST</t>
  </si>
  <si>
    <t>Ella</t>
  </si>
  <si>
    <t>Wald</t>
  </si>
  <si>
    <t>Bloomington</t>
  </si>
  <si>
    <t>Colin</t>
  </si>
  <si>
    <t>Brandt</t>
  </si>
  <si>
    <t>Carolyn</t>
  </si>
  <si>
    <t>Heindl</t>
  </si>
  <si>
    <t>AHA</t>
  </si>
  <si>
    <t>Quinn</t>
  </si>
  <si>
    <t>Nelson</t>
  </si>
  <si>
    <t>Southwest</t>
  </si>
  <si>
    <t>Margaux</t>
  </si>
  <si>
    <t>Mulliez</t>
  </si>
  <si>
    <t>DLS</t>
  </si>
  <si>
    <t>Eddie</t>
  </si>
  <si>
    <t>Hamill</t>
  </si>
  <si>
    <t>BSM</t>
  </si>
  <si>
    <t>Anne Marie</t>
  </si>
  <si>
    <t>Khoueir</t>
  </si>
  <si>
    <t>Sebastian</t>
  </si>
  <si>
    <t>Willett</t>
  </si>
  <si>
    <t>Izabella</t>
  </si>
  <si>
    <t>Nahas</t>
  </si>
  <si>
    <t>Luke</t>
  </si>
  <si>
    <t>Michels</t>
  </si>
  <si>
    <t>Ana</t>
  </si>
  <si>
    <t>Kurtz</t>
  </si>
  <si>
    <t>Sascha</t>
  </si>
  <si>
    <t>Moldow</t>
  </si>
  <si>
    <t>Molly</t>
  </si>
  <si>
    <t>Yoho</t>
  </si>
  <si>
    <t>Stuart</t>
  </si>
  <si>
    <t>Durand</t>
  </si>
  <si>
    <t>Sutton</t>
  </si>
  <si>
    <t>Leo</t>
  </si>
  <si>
    <t>Spanier</t>
  </si>
  <si>
    <t>Anna</t>
  </si>
  <si>
    <t>Brown</t>
  </si>
  <si>
    <t>Jackson</t>
  </si>
  <si>
    <t>Sando</t>
  </si>
  <si>
    <t>Sophie</t>
  </si>
  <si>
    <t>Jorgenson</t>
  </si>
  <si>
    <t>Parker</t>
  </si>
  <si>
    <t>Senne</t>
  </si>
  <si>
    <t>Maeve</t>
  </si>
  <si>
    <t>Johnson</t>
  </si>
  <si>
    <t>Gabe</t>
  </si>
  <si>
    <t>Zhina</t>
  </si>
  <si>
    <t>Claire</t>
  </si>
  <si>
    <t>Kraynick</t>
  </si>
  <si>
    <t>Oliver</t>
  </si>
  <si>
    <t>Negaard</t>
  </si>
  <si>
    <t>Emma</t>
  </si>
  <si>
    <t>Dempsey</t>
  </si>
  <si>
    <t>Makeen</t>
  </si>
  <si>
    <t>Mkaouri</t>
  </si>
  <si>
    <t>Mila</t>
  </si>
  <si>
    <t>Voyakin</t>
  </si>
  <si>
    <t>Jack</t>
  </si>
  <si>
    <t>Rector</t>
  </si>
  <si>
    <t>Elsa</t>
  </si>
  <si>
    <t>Addy</t>
  </si>
  <si>
    <t>Philip</t>
  </si>
  <si>
    <t>McCrea</t>
  </si>
  <si>
    <t>Sonya</t>
  </si>
  <si>
    <t>Dronova</t>
  </si>
  <si>
    <t>Carter</t>
  </si>
  <si>
    <t>Bain</t>
  </si>
  <si>
    <t>Luella</t>
  </si>
  <si>
    <t>Williams</t>
  </si>
  <si>
    <t>Wyatt</t>
  </si>
  <si>
    <t>Reese</t>
  </si>
  <si>
    <t>Brothers</t>
  </si>
  <si>
    <t>Erickson</t>
  </si>
  <si>
    <t>Ilsa</t>
  </si>
  <si>
    <t>Beck</t>
  </si>
  <si>
    <t>Morris</t>
  </si>
  <si>
    <t>Callahan</t>
  </si>
  <si>
    <t>Selma</t>
  </si>
  <si>
    <t>Jaffri</t>
  </si>
  <si>
    <t>Charles</t>
  </si>
  <si>
    <t>Scroggins</t>
  </si>
  <si>
    <t>Sophia</t>
  </si>
  <si>
    <t>Wessling</t>
  </si>
  <si>
    <t>Keller</t>
  </si>
  <si>
    <t>O'Donnell-Latham</t>
  </si>
  <si>
    <t>Lucy</t>
  </si>
  <si>
    <t>Hugunin</t>
  </si>
  <si>
    <t>Freddy</t>
  </si>
  <si>
    <t>Proell</t>
  </si>
  <si>
    <t>Carys</t>
  </si>
  <si>
    <t>Beckett</t>
  </si>
  <si>
    <t>Krueger</t>
  </si>
  <si>
    <t>Amelia</t>
  </si>
  <si>
    <t>Salmon</t>
  </si>
  <si>
    <t>Gleason</t>
  </si>
  <si>
    <t>Evalie</t>
  </si>
  <si>
    <t>Hedrick</t>
  </si>
  <si>
    <t>Tryggve</t>
  </si>
  <si>
    <t>Ahlen</t>
  </si>
  <si>
    <t>Harriet</t>
  </si>
  <si>
    <t>O'Brien</t>
  </si>
  <si>
    <t>Henry</t>
  </si>
  <si>
    <t>Payne</t>
  </si>
  <si>
    <t>Caroline</t>
  </si>
  <si>
    <t>Potter</t>
  </si>
  <si>
    <t>Kristaps</t>
  </si>
  <si>
    <t>Pelecis</t>
  </si>
  <si>
    <t>Sammy</t>
  </si>
  <si>
    <t>Abellera-Wright</t>
  </si>
  <si>
    <t>David</t>
  </si>
  <si>
    <t>Birch</t>
  </si>
  <si>
    <t>Phoenix</t>
  </si>
  <si>
    <t>Ehlers</t>
  </si>
  <si>
    <t>Allister</t>
  </si>
  <si>
    <t>Hamilton</t>
  </si>
  <si>
    <t>Abbie</t>
  </si>
  <si>
    <t>Marusich</t>
  </si>
  <si>
    <t>Hudson</t>
  </si>
  <si>
    <t>White</t>
  </si>
  <si>
    <t>Madeline</t>
  </si>
  <si>
    <t>Gray</t>
  </si>
  <si>
    <t>Massimiliano</t>
  </si>
  <si>
    <t>Bray</t>
  </si>
  <si>
    <t>Stella</t>
  </si>
  <si>
    <t>Wedren</t>
  </si>
  <si>
    <t>Matthew</t>
  </si>
  <si>
    <t>Clements</t>
  </si>
  <si>
    <t>Toby</t>
  </si>
  <si>
    <t>Richards</t>
  </si>
  <si>
    <t>Max</t>
  </si>
  <si>
    <t>Guberud</t>
  </si>
  <si>
    <t>Harlowe</t>
  </si>
  <si>
    <t>Petersen</t>
  </si>
  <si>
    <t>Elliot</t>
  </si>
  <si>
    <t>Vap</t>
  </si>
  <si>
    <t>June</t>
  </si>
  <si>
    <t>Loes</t>
  </si>
  <si>
    <t>Sullivan</t>
  </si>
  <si>
    <t>Hunt</t>
  </si>
  <si>
    <t>Grier</t>
  </si>
  <si>
    <t>Julkowski</t>
  </si>
  <si>
    <t>Dominic</t>
  </si>
  <si>
    <t>Rosow</t>
  </si>
  <si>
    <t>Lily</t>
  </si>
  <si>
    <t>Andy</t>
  </si>
  <si>
    <t>Larsen</t>
  </si>
  <si>
    <t>Lilian</t>
  </si>
  <si>
    <t>Jerome</t>
  </si>
  <si>
    <t>Nechville-Gray</t>
  </si>
  <si>
    <t>Georgia</t>
  </si>
  <si>
    <t>Watson</t>
  </si>
  <si>
    <t>Logan</t>
  </si>
  <si>
    <t>Benz</t>
  </si>
  <si>
    <t>Eleanor</t>
  </si>
  <si>
    <t>Pitts</t>
  </si>
  <si>
    <t>Ryan</t>
  </si>
  <si>
    <t>Lynch</t>
  </si>
  <si>
    <t>Katherine</t>
  </si>
  <si>
    <t>Nammacher</t>
  </si>
  <si>
    <t>Will</t>
  </si>
  <si>
    <t>Schoenberger</t>
  </si>
  <si>
    <t>Leah</t>
  </si>
  <si>
    <t>Hillins</t>
  </si>
  <si>
    <t>Jason</t>
  </si>
  <si>
    <t>Bunay</t>
  </si>
  <si>
    <t>Sloane</t>
  </si>
  <si>
    <t>Jonathan</t>
  </si>
  <si>
    <t>Babcock JR</t>
  </si>
  <si>
    <t>Isabella</t>
  </si>
  <si>
    <t>Manley</t>
  </si>
  <si>
    <t>Chuck</t>
  </si>
  <si>
    <t>Trent</t>
  </si>
  <si>
    <t>Jessica</t>
  </si>
  <si>
    <t>Byer</t>
  </si>
  <si>
    <t>Joey</t>
  </si>
  <si>
    <t>Ellis</t>
  </si>
  <si>
    <t>Maya</t>
  </si>
  <si>
    <t>Schramm</t>
  </si>
  <si>
    <t>Clare</t>
  </si>
  <si>
    <t>Aiden</t>
  </si>
  <si>
    <t>Stuke</t>
  </si>
  <si>
    <t>Norah</t>
  </si>
  <si>
    <t>Elden</t>
  </si>
  <si>
    <t>Laken</t>
  </si>
  <si>
    <t>Barott</t>
  </si>
  <si>
    <t>Myla</t>
  </si>
  <si>
    <t>Aedan</t>
  </si>
  <si>
    <t>Bala</t>
  </si>
  <si>
    <t>Eisa</t>
  </si>
  <si>
    <t>Hofmann-Geye</t>
  </si>
  <si>
    <t>Cherveny</t>
  </si>
  <si>
    <t>Clara</t>
  </si>
  <si>
    <t>Rory</t>
  </si>
  <si>
    <t>Madden</t>
  </si>
  <si>
    <t>Skylar</t>
  </si>
  <si>
    <t>Hunter-Hanson</t>
  </si>
  <si>
    <t>Samuel</t>
  </si>
  <si>
    <t>Hennen</t>
  </si>
  <si>
    <t>Tillman</t>
  </si>
  <si>
    <t>Jens</t>
  </si>
  <si>
    <t>Hasler</t>
  </si>
  <si>
    <t>Hess</t>
  </si>
  <si>
    <t>Sam</t>
  </si>
  <si>
    <t>Kaufman</t>
  </si>
  <si>
    <t>Hokanson</t>
  </si>
  <si>
    <t>Mason</t>
  </si>
  <si>
    <t>Pieper</t>
  </si>
  <si>
    <t>Moore</t>
  </si>
  <si>
    <t>Podmers</t>
  </si>
  <si>
    <t>Peterson</t>
  </si>
  <si>
    <t>Joshua</t>
  </si>
  <si>
    <t>Thomas</t>
  </si>
  <si>
    <t>Shelton</t>
  </si>
  <si>
    <t>Anthony</t>
  </si>
  <si>
    <t>Blonigen</t>
  </si>
  <si>
    <t>Fritz</t>
  </si>
  <si>
    <t>Brooks</t>
  </si>
  <si>
    <t>Ohme</t>
  </si>
  <si>
    <t>Xavier</t>
  </si>
  <si>
    <t>Turpin</t>
  </si>
  <si>
    <t>Steffan</t>
  </si>
  <si>
    <t>Drekonja</t>
  </si>
  <si>
    <t>Frederick</t>
  </si>
  <si>
    <t>Wherland</t>
  </si>
  <si>
    <t>Tourville</t>
  </si>
  <si>
    <t>Liam</t>
  </si>
  <si>
    <t>Daubenmeyer</t>
  </si>
  <si>
    <t>Tucker</t>
  </si>
  <si>
    <t>Keen Schroeder</t>
  </si>
  <si>
    <t>jr/sr</t>
  </si>
  <si>
    <t>fr/so</t>
  </si>
  <si>
    <t>7th/8th</t>
  </si>
  <si>
    <t>Hyland JV Championships</t>
  </si>
  <si>
    <t>Boys Results</t>
  </si>
  <si>
    <t>Girls Results</t>
  </si>
  <si>
    <t>33.12 (DSQ)</t>
  </si>
  <si>
    <t>DSQ</t>
  </si>
  <si>
    <t>27.41 (DSQ)</t>
  </si>
  <si>
    <t>DNF</t>
  </si>
  <si>
    <t>DNS</t>
  </si>
  <si>
    <t>27.34(DSQ)</t>
  </si>
  <si>
    <t>46.63 (DSQ)</t>
  </si>
  <si>
    <t>First</t>
  </si>
  <si>
    <t>Second</t>
  </si>
  <si>
    <t>Third</t>
  </si>
  <si>
    <t>Fourth</t>
  </si>
  <si>
    <t>Fifth</t>
  </si>
  <si>
    <t>7th/8th Grade Girls</t>
  </si>
  <si>
    <t>7th/8th Grade Boys</t>
  </si>
  <si>
    <t>9th/10th Grade Girls</t>
  </si>
  <si>
    <t>9th/10th Grade Boys</t>
  </si>
  <si>
    <t>11th/12th Grade Girls</t>
  </si>
  <si>
    <t>11th/12th Grade Boys</t>
  </si>
  <si>
    <t>Hyland Junior Varsity Alpine. Championship</t>
  </si>
  <si>
    <t>Friday, February 10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</si>
</sst>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ACC7F-3D38-AF43-8AE1-A953D7BED093}">
  <dimension ref="A1:X96"/>
  <sheetViews>
    <sheetView tabSelected="1" topLeftCell="F1" workbookViewId="0">
      <selection activeCell="Y18" sqref="Y18"/>
    </sheetView>
  </sheetViews>
  <sheetFormatPr baseColWidth="10" defaultRowHeight="16" x14ac:dyDescent="0.2"/>
  <cols>
    <col min="2" max="2" width="6.5" bestFit="1" customWidth="1"/>
    <col min="3" max="3" width="3" bestFit="1" customWidth="1"/>
    <col min="4" max="4" width="7.83203125" style="4" bestFit="1" customWidth="1"/>
    <col min="7" max="7" width="13.5" bestFit="1" customWidth="1"/>
    <col min="8" max="8" width="10.33203125" style="7" bestFit="1" customWidth="1"/>
    <col min="9" max="9" width="10.83203125" style="7"/>
    <col min="10" max="10" width="12.33203125" style="7" bestFit="1" customWidth="1"/>
    <col min="11" max="11" width="10.83203125" style="9"/>
    <col min="13" max="13" width="10.83203125" style="7"/>
    <col min="14" max="14" width="6.5" style="9" bestFit="1" customWidth="1"/>
    <col min="15" max="15" width="3" style="9" bestFit="1" customWidth="1"/>
    <col min="16" max="16" width="7.83203125" style="13" bestFit="1" customWidth="1"/>
    <col min="17" max="17" width="13.6640625" bestFit="1" customWidth="1"/>
    <col min="18" max="18" width="19" bestFit="1" customWidth="1"/>
    <col min="19" max="19" width="13.5" bestFit="1" customWidth="1"/>
    <col min="20" max="20" width="10.33203125" bestFit="1" customWidth="1"/>
    <col min="22" max="22" width="12.33203125" bestFit="1" customWidth="1"/>
    <col min="23" max="23" width="10.83203125" style="16"/>
  </cols>
  <sheetData>
    <row r="1" spans="1:24" ht="18" x14ac:dyDescent="0.2">
      <c r="A1" s="1" t="s">
        <v>254</v>
      </c>
      <c r="B1" s="1"/>
      <c r="C1" s="1"/>
      <c r="D1" s="5"/>
      <c r="E1" s="1"/>
      <c r="F1" s="1"/>
      <c r="G1" s="1"/>
      <c r="H1" s="6"/>
      <c r="I1" s="6"/>
      <c r="J1" s="6"/>
      <c r="K1" s="8"/>
      <c r="L1" s="1"/>
      <c r="M1" s="8" t="s">
        <v>254</v>
      </c>
      <c r="N1" s="8"/>
      <c r="O1" s="8"/>
      <c r="P1" s="11"/>
      <c r="Q1" s="1"/>
      <c r="R1" s="1"/>
      <c r="S1" s="1"/>
      <c r="T1" s="1"/>
      <c r="U1" s="1"/>
      <c r="V1" s="1"/>
      <c r="W1" s="8"/>
      <c r="X1" s="1"/>
    </row>
    <row r="2" spans="1:24" ht="18" x14ac:dyDescent="0.2">
      <c r="A2" s="1" t="s">
        <v>0</v>
      </c>
      <c r="B2" s="1"/>
      <c r="C2" s="1"/>
      <c r="D2" s="5"/>
      <c r="E2" s="1"/>
      <c r="F2" s="1"/>
      <c r="G2" s="1"/>
      <c r="H2" s="6"/>
      <c r="J2" s="6"/>
      <c r="K2" s="8"/>
      <c r="L2" s="1"/>
      <c r="M2" s="8" t="s">
        <v>0</v>
      </c>
      <c r="N2" s="8"/>
      <c r="O2" s="8"/>
      <c r="P2" s="11"/>
      <c r="Q2" s="1"/>
      <c r="R2" s="1"/>
      <c r="S2" s="1"/>
      <c r="T2" s="1"/>
      <c r="U2" s="1"/>
      <c r="V2" s="1"/>
      <c r="W2" s="8"/>
      <c r="X2" s="1"/>
    </row>
    <row r="3" spans="1:24" ht="18" x14ac:dyDescent="0.2">
      <c r="A3" s="1" t="s">
        <v>256</v>
      </c>
      <c r="B3" s="1"/>
      <c r="C3" s="1"/>
      <c r="D3" s="5"/>
      <c r="E3" s="1"/>
      <c r="F3" s="1"/>
      <c r="G3" s="1"/>
      <c r="H3" s="6"/>
      <c r="I3" s="6"/>
      <c r="J3" s="6"/>
      <c r="K3" s="8"/>
      <c r="L3" s="1"/>
      <c r="M3" s="8" t="s">
        <v>255</v>
      </c>
      <c r="N3" s="8"/>
      <c r="O3" s="8"/>
      <c r="P3" s="11"/>
      <c r="Q3" s="1"/>
      <c r="R3" s="1"/>
      <c r="S3" s="1"/>
      <c r="T3" s="1"/>
      <c r="U3" s="1"/>
      <c r="V3" s="1"/>
      <c r="W3" s="8"/>
      <c r="X3" s="1"/>
    </row>
    <row r="4" spans="1:24" ht="18" x14ac:dyDescent="0.2">
      <c r="A4" s="1"/>
      <c r="B4" s="1"/>
      <c r="C4" s="1"/>
      <c r="D4" s="5"/>
      <c r="E4" s="1"/>
      <c r="F4" s="1"/>
      <c r="G4" s="1"/>
      <c r="H4" s="6"/>
      <c r="I4" s="6"/>
      <c r="J4" s="6"/>
      <c r="K4" s="8"/>
      <c r="L4" s="1"/>
      <c r="M4" s="6"/>
      <c r="N4" s="8"/>
      <c r="O4" s="8"/>
      <c r="P4" s="11"/>
      <c r="Q4" s="1"/>
      <c r="R4" s="1"/>
      <c r="S4" s="1"/>
      <c r="T4" s="1"/>
      <c r="U4" s="1"/>
      <c r="V4" s="1"/>
      <c r="W4" s="8"/>
      <c r="X4" s="1"/>
    </row>
    <row r="5" spans="1:24" ht="18" x14ac:dyDescent="0.2">
      <c r="A5" s="1" t="s">
        <v>1</v>
      </c>
      <c r="B5" s="1"/>
      <c r="C5" s="1"/>
      <c r="D5" s="5"/>
      <c r="E5" s="1"/>
      <c r="F5" s="1"/>
      <c r="G5" s="1"/>
      <c r="H5" s="6"/>
      <c r="I5" s="6"/>
      <c r="J5" s="6"/>
      <c r="K5" s="8"/>
      <c r="L5" s="1"/>
      <c r="M5" s="6" t="s">
        <v>1</v>
      </c>
      <c r="N5" s="8"/>
      <c r="O5" s="8"/>
      <c r="P5" s="11"/>
      <c r="Q5" s="1"/>
      <c r="R5" s="1"/>
      <c r="S5" s="1"/>
      <c r="T5" s="1"/>
      <c r="U5" s="1"/>
      <c r="V5" s="1"/>
      <c r="W5" s="8"/>
      <c r="X5" s="1"/>
    </row>
    <row r="6" spans="1:24" ht="18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6" t="s">
        <v>9</v>
      </c>
      <c r="I6" s="6" t="s">
        <v>10</v>
      </c>
      <c r="J6" s="6" t="s">
        <v>11</v>
      </c>
      <c r="K6" s="8" t="s">
        <v>12</v>
      </c>
      <c r="L6" s="1"/>
      <c r="M6" s="6" t="s">
        <v>2</v>
      </c>
      <c r="N6" s="8" t="s">
        <v>3</v>
      </c>
      <c r="O6" s="8" t="s">
        <v>4</v>
      </c>
      <c r="P6" s="8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8" t="s">
        <v>12</v>
      </c>
      <c r="X6" s="1"/>
    </row>
    <row r="7" spans="1:24" ht="18" x14ac:dyDescent="0.2">
      <c r="A7">
        <v>15</v>
      </c>
      <c r="B7" s="2">
        <v>33</v>
      </c>
      <c r="C7" t="s">
        <v>13</v>
      </c>
      <c r="D7" s="3" t="s">
        <v>252</v>
      </c>
      <c r="E7" s="2" t="s">
        <v>77</v>
      </c>
      <c r="F7" s="2" t="s">
        <v>78</v>
      </c>
      <c r="G7" s="2" t="s">
        <v>31</v>
      </c>
      <c r="H7" s="7">
        <v>21.29</v>
      </c>
      <c r="I7" s="7">
        <v>21.87</v>
      </c>
      <c r="J7" s="7">
        <f>SUM(H7+I7)</f>
        <v>43.16</v>
      </c>
      <c r="K7" s="16">
        <v>1</v>
      </c>
      <c r="M7" s="10">
        <v>8</v>
      </c>
      <c r="N7" s="14">
        <v>85</v>
      </c>
      <c r="O7" s="9" t="s">
        <v>17</v>
      </c>
      <c r="P7" s="12" t="s">
        <v>251</v>
      </c>
      <c r="Q7" s="2" t="s">
        <v>52</v>
      </c>
      <c r="R7" s="2" t="s">
        <v>53</v>
      </c>
      <c r="S7" s="2" t="s">
        <v>16</v>
      </c>
      <c r="T7">
        <v>19.86</v>
      </c>
      <c r="U7">
        <v>19.16</v>
      </c>
      <c r="V7">
        <f>SUM(T7:U7)</f>
        <v>39.019999999999996</v>
      </c>
      <c r="W7" s="16">
        <v>1</v>
      </c>
    </row>
    <row r="8" spans="1:24" ht="18" x14ac:dyDescent="0.2">
      <c r="A8">
        <v>30</v>
      </c>
      <c r="B8" s="2">
        <v>78</v>
      </c>
      <c r="C8" t="s">
        <v>13</v>
      </c>
      <c r="D8" s="3" t="s">
        <v>253</v>
      </c>
      <c r="E8" s="2" t="s">
        <v>133</v>
      </c>
      <c r="F8" s="2" t="s">
        <v>134</v>
      </c>
      <c r="G8" s="2" t="s">
        <v>16</v>
      </c>
      <c r="H8" s="7">
        <v>21.57</v>
      </c>
      <c r="I8" s="7">
        <v>22.46</v>
      </c>
      <c r="J8" s="7">
        <f>SUM(H8+I8)</f>
        <v>44.03</v>
      </c>
      <c r="K8" s="16">
        <v>2</v>
      </c>
      <c r="M8" s="10">
        <v>25</v>
      </c>
      <c r="N8" s="14">
        <v>15</v>
      </c>
      <c r="O8" s="9" t="s">
        <v>17</v>
      </c>
      <c r="P8" s="12" t="s">
        <v>252</v>
      </c>
      <c r="Q8" s="2" t="s">
        <v>79</v>
      </c>
      <c r="R8" s="2" t="s">
        <v>116</v>
      </c>
      <c r="S8" s="2" t="s">
        <v>37</v>
      </c>
      <c r="T8">
        <v>19.61</v>
      </c>
      <c r="U8">
        <v>20.95</v>
      </c>
      <c r="V8">
        <f>SUM(T8:U8)</f>
        <v>40.56</v>
      </c>
      <c r="W8" s="16">
        <v>2</v>
      </c>
    </row>
    <row r="9" spans="1:24" ht="18" x14ac:dyDescent="0.2">
      <c r="A9">
        <v>19</v>
      </c>
      <c r="B9" s="2">
        <v>34</v>
      </c>
      <c r="C9" t="s">
        <v>13</v>
      </c>
      <c r="D9" s="3" t="s">
        <v>252</v>
      </c>
      <c r="E9" s="2" t="s">
        <v>92</v>
      </c>
      <c r="F9" s="2" t="s">
        <v>93</v>
      </c>
      <c r="G9" s="2" t="s">
        <v>31</v>
      </c>
      <c r="H9" s="7">
        <v>21.76</v>
      </c>
      <c r="I9" s="7">
        <v>22.55</v>
      </c>
      <c r="J9" s="7">
        <f>SUM(H9+I9)</f>
        <v>44.31</v>
      </c>
      <c r="K9" s="16">
        <v>3</v>
      </c>
      <c r="M9" s="10">
        <v>5</v>
      </c>
      <c r="N9" s="14">
        <v>21</v>
      </c>
      <c r="O9" s="9" t="s">
        <v>17</v>
      </c>
      <c r="P9" s="12" t="s">
        <v>251</v>
      </c>
      <c r="Q9" s="2" t="s">
        <v>40</v>
      </c>
      <c r="R9" s="2" t="s">
        <v>41</v>
      </c>
      <c r="S9" s="2" t="s">
        <v>23</v>
      </c>
      <c r="T9">
        <v>20.059999999999999</v>
      </c>
      <c r="U9">
        <v>21.03</v>
      </c>
      <c r="V9">
        <f>SUM(T9:U9)</f>
        <v>41.09</v>
      </c>
      <c r="W9" s="16">
        <v>3</v>
      </c>
    </row>
    <row r="10" spans="1:24" ht="18" x14ac:dyDescent="0.2">
      <c r="A10">
        <v>25</v>
      </c>
      <c r="B10" s="2">
        <v>116</v>
      </c>
      <c r="C10" t="s">
        <v>13</v>
      </c>
      <c r="D10" s="3" t="s">
        <v>252</v>
      </c>
      <c r="E10" s="2" t="s">
        <v>114</v>
      </c>
      <c r="F10" s="2" t="s">
        <v>115</v>
      </c>
      <c r="G10" s="2" t="s">
        <v>37</v>
      </c>
      <c r="H10" s="7">
        <v>21.94</v>
      </c>
      <c r="I10" s="7">
        <v>23.12</v>
      </c>
      <c r="J10" s="7">
        <f>SUM(H10+I10)</f>
        <v>45.06</v>
      </c>
      <c r="K10" s="16">
        <v>4</v>
      </c>
      <c r="M10" s="10">
        <v>21</v>
      </c>
      <c r="N10" s="14">
        <v>14</v>
      </c>
      <c r="O10" s="9" t="s">
        <v>17</v>
      </c>
      <c r="P10" s="12" t="s">
        <v>251</v>
      </c>
      <c r="Q10" s="2" t="s">
        <v>101</v>
      </c>
      <c r="R10" s="2" t="s">
        <v>102</v>
      </c>
      <c r="S10" s="2" t="s">
        <v>37</v>
      </c>
      <c r="T10">
        <v>20.67</v>
      </c>
      <c r="U10">
        <v>20.45</v>
      </c>
      <c r="V10">
        <f>SUM(T10:U10)</f>
        <v>41.120000000000005</v>
      </c>
      <c r="W10" s="16">
        <v>4</v>
      </c>
    </row>
    <row r="11" spans="1:24" ht="18" x14ac:dyDescent="0.2">
      <c r="A11">
        <v>5</v>
      </c>
      <c r="B11" s="2">
        <v>111</v>
      </c>
      <c r="C11" t="s">
        <v>13</v>
      </c>
      <c r="D11" s="3" t="s">
        <v>251</v>
      </c>
      <c r="E11" s="2" t="s">
        <v>38</v>
      </c>
      <c r="F11" s="2" t="s">
        <v>39</v>
      </c>
      <c r="G11" s="2" t="s">
        <v>37</v>
      </c>
      <c r="H11" s="7">
        <v>22.13</v>
      </c>
      <c r="I11" s="7">
        <v>23.47</v>
      </c>
      <c r="J11" s="7">
        <f>SUM(H11+I11)</f>
        <v>45.599999999999994</v>
      </c>
      <c r="K11" s="16">
        <v>5</v>
      </c>
      <c r="M11" s="10">
        <v>60</v>
      </c>
      <c r="N11" s="14">
        <v>98</v>
      </c>
      <c r="O11" s="9" t="s">
        <v>17</v>
      </c>
      <c r="P11" s="12" t="s">
        <v>252</v>
      </c>
      <c r="Q11" s="2" t="s">
        <v>218</v>
      </c>
      <c r="R11" s="2" t="s">
        <v>229</v>
      </c>
      <c r="S11" s="2" t="s">
        <v>16</v>
      </c>
      <c r="T11">
        <v>20.51</v>
      </c>
      <c r="U11">
        <v>20.69</v>
      </c>
      <c r="V11">
        <f>SUM(T11:U11)</f>
        <v>41.2</v>
      </c>
      <c r="W11" s="16">
        <v>5</v>
      </c>
    </row>
    <row r="12" spans="1:24" ht="18" x14ac:dyDescent="0.2">
      <c r="A12">
        <v>23</v>
      </c>
      <c r="B12" s="2">
        <v>35</v>
      </c>
      <c r="C12" t="s">
        <v>13</v>
      </c>
      <c r="D12" s="3" t="s">
        <v>252</v>
      </c>
      <c r="E12" s="2" t="s">
        <v>107</v>
      </c>
      <c r="F12" s="2" t="s">
        <v>108</v>
      </c>
      <c r="G12" s="2" t="s">
        <v>31</v>
      </c>
      <c r="H12" s="7">
        <v>22.25</v>
      </c>
      <c r="I12" s="7">
        <v>23.38</v>
      </c>
      <c r="J12" s="7">
        <f>SUM(H12+I12)</f>
        <v>45.629999999999995</v>
      </c>
      <c r="K12" s="16">
        <v>6</v>
      </c>
      <c r="M12" s="10">
        <v>24</v>
      </c>
      <c r="N12" s="14">
        <v>55</v>
      </c>
      <c r="O12" s="9" t="s">
        <v>17</v>
      </c>
      <c r="P12" s="12" t="s">
        <v>252</v>
      </c>
      <c r="Q12" s="2" t="s">
        <v>112</v>
      </c>
      <c r="R12" s="2" t="s">
        <v>113</v>
      </c>
      <c r="S12" s="2" t="s">
        <v>31</v>
      </c>
      <c r="T12">
        <v>20.43</v>
      </c>
      <c r="U12">
        <v>21.76</v>
      </c>
      <c r="V12">
        <f>SUM(T12:U12)</f>
        <v>42.19</v>
      </c>
      <c r="W12" s="16">
        <v>6</v>
      </c>
    </row>
    <row r="13" spans="1:24" ht="18" x14ac:dyDescent="0.2">
      <c r="A13">
        <v>1</v>
      </c>
      <c r="B13" s="2">
        <v>71</v>
      </c>
      <c r="C13" t="s">
        <v>13</v>
      </c>
      <c r="D13" s="3" t="s">
        <v>252</v>
      </c>
      <c r="E13" s="2" t="s">
        <v>14</v>
      </c>
      <c r="F13" s="2" t="s">
        <v>15</v>
      </c>
      <c r="G13" s="2" t="s">
        <v>16</v>
      </c>
      <c r="H13" s="7">
        <v>22.32</v>
      </c>
      <c r="I13" s="7">
        <v>23.42</v>
      </c>
      <c r="J13" s="7">
        <f>SUM(H13+I13)</f>
        <v>45.74</v>
      </c>
      <c r="K13" s="16">
        <v>7</v>
      </c>
      <c r="M13" s="10">
        <v>64</v>
      </c>
      <c r="N13" s="14">
        <v>100</v>
      </c>
      <c r="O13" s="9" t="s">
        <v>17</v>
      </c>
      <c r="P13" s="12" t="s">
        <v>252</v>
      </c>
      <c r="Q13" s="2" t="s">
        <v>91</v>
      </c>
      <c r="R13" s="2" t="s">
        <v>234</v>
      </c>
      <c r="S13" s="2" t="s">
        <v>16</v>
      </c>
      <c r="T13">
        <v>21.29</v>
      </c>
      <c r="U13">
        <v>21.58</v>
      </c>
      <c r="V13">
        <f>SUM(T13:U13)</f>
        <v>42.87</v>
      </c>
      <c r="W13" s="16">
        <v>7</v>
      </c>
    </row>
    <row r="14" spans="1:24" ht="18" x14ac:dyDescent="0.2">
      <c r="A14">
        <v>35</v>
      </c>
      <c r="B14" s="2">
        <v>39</v>
      </c>
      <c r="C14" t="s">
        <v>13</v>
      </c>
      <c r="D14" s="3" t="s">
        <v>252</v>
      </c>
      <c r="E14" s="2" t="s">
        <v>153</v>
      </c>
      <c r="F14" s="2" t="s">
        <v>154</v>
      </c>
      <c r="G14" s="2" t="s">
        <v>31</v>
      </c>
      <c r="H14" s="7">
        <v>23.08</v>
      </c>
      <c r="I14" s="7">
        <v>22.77</v>
      </c>
      <c r="J14" s="7">
        <f>SUM(H14+I14)</f>
        <v>45.849999999999994</v>
      </c>
      <c r="K14" s="16">
        <v>8</v>
      </c>
      <c r="M14" s="10">
        <v>68</v>
      </c>
      <c r="N14" s="14">
        <v>102</v>
      </c>
      <c r="O14" s="9" t="s">
        <v>17</v>
      </c>
      <c r="P14" s="12" t="s">
        <v>253</v>
      </c>
      <c r="Q14" s="2" t="s">
        <v>240</v>
      </c>
      <c r="R14" s="2" t="s">
        <v>241</v>
      </c>
      <c r="S14" s="2" t="s">
        <v>16</v>
      </c>
      <c r="T14">
        <v>21.72</v>
      </c>
      <c r="U14">
        <v>21.37</v>
      </c>
      <c r="V14">
        <f>SUM(T14:U14)</f>
        <v>43.09</v>
      </c>
      <c r="W14" s="16">
        <v>8</v>
      </c>
    </row>
    <row r="15" spans="1:24" ht="18" x14ac:dyDescent="0.2">
      <c r="A15">
        <v>11</v>
      </c>
      <c r="B15" s="2">
        <v>32</v>
      </c>
      <c r="C15" t="s">
        <v>13</v>
      </c>
      <c r="D15" s="3" t="s">
        <v>251</v>
      </c>
      <c r="E15" s="2" t="s">
        <v>61</v>
      </c>
      <c r="F15" s="2" t="s">
        <v>62</v>
      </c>
      <c r="G15" s="2" t="s">
        <v>31</v>
      </c>
      <c r="H15" s="7">
        <v>22.56</v>
      </c>
      <c r="I15" s="7">
        <v>23.66</v>
      </c>
      <c r="J15" s="7">
        <f>SUM(H15+I15)</f>
        <v>46.22</v>
      </c>
      <c r="K15" s="16">
        <v>9</v>
      </c>
      <c r="M15" s="10">
        <v>35</v>
      </c>
      <c r="N15" s="14">
        <v>91</v>
      </c>
      <c r="O15" s="9" t="s">
        <v>17</v>
      </c>
      <c r="P15" s="12" t="s">
        <v>252</v>
      </c>
      <c r="Q15" s="2" t="s">
        <v>155</v>
      </c>
      <c r="R15" s="2" t="s">
        <v>156</v>
      </c>
      <c r="S15" s="2" t="s">
        <v>16</v>
      </c>
      <c r="T15">
        <v>21.44</v>
      </c>
      <c r="U15">
        <v>21.67</v>
      </c>
      <c r="V15">
        <f>SUM(T15:U15)</f>
        <v>43.11</v>
      </c>
      <c r="W15" s="16">
        <v>9</v>
      </c>
    </row>
    <row r="16" spans="1:24" ht="18" x14ac:dyDescent="0.2">
      <c r="A16">
        <v>26</v>
      </c>
      <c r="B16" s="2">
        <v>36</v>
      </c>
      <c r="C16" t="s">
        <v>13</v>
      </c>
      <c r="D16" s="3" t="s">
        <v>252</v>
      </c>
      <c r="E16" s="2" t="s">
        <v>117</v>
      </c>
      <c r="F16" s="2" t="s">
        <v>118</v>
      </c>
      <c r="G16" s="2" t="s">
        <v>31</v>
      </c>
      <c r="H16" s="7">
        <v>22.65</v>
      </c>
      <c r="I16" s="7">
        <v>24.3</v>
      </c>
      <c r="J16" s="7">
        <f>SUM(H16+I16)</f>
        <v>46.95</v>
      </c>
      <c r="K16" s="16">
        <v>10</v>
      </c>
      <c r="M16" s="10">
        <v>11</v>
      </c>
      <c r="N16" s="14">
        <v>22</v>
      </c>
      <c r="O16" s="9" t="s">
        <v>17</v>
      </c>
      <c r="P16" s="12" t="s">
        <v>251</v>
      </c>
      <c r="Q16" s="2" t="s">
        <v>63</v>
      </c>
      <c r="R16" s="2" t="s">
        <v>64</v>
      </c>
      <c r="S16" s="2" t="s">
        <v>23</v>
      </c>
      <c r="T16">
        <v>21.27</v>
      </c>
      <c r="U16">
        <v>21.86</v>
      </c>
      <c r="V16">
        <f>SUM(T16:U16)</f>
        <v>43.129999999999995</v>
      </c>
      <c r="W16" s="16">
        <v>10</v>
      </c>
    </row>
    <row r="17" spans="1:23" ht="18" x14ac:dyDescent="0.2">
      <c r="A17">
        <v>33</v>
      </c>
      <c r="B17" s="2">
        <v>79</v>
      </c>
      <c r="C17" t="s">
        <v>13</v>
      </c>
      <c r="D17" s="3" t="s">
        <v>253</v>
      </c>
      <c r="E17" s="2" t="s">
        <v>145</v>
      </c>
      <c r="F17" s="2" t="s">
        <v>146</v>
      </c>
      <c r="G17" s="2" t="s">
        <v>16</v>
      </c>
      <c r="H17" s="7">
        <v>23.2</v>
      </c>
      <c r="I17" s="7">
        <v>24.08</v>
      </c>
      <c r="J17" s="7">
        <f>SUM(H17+I17)</f>
        <v>47.28</v>
      </c>
      <c r="K17" s="16">
        <v>11</v>
      </c>
      <c r="M17" s="10">
        <v>51</v>
      </c>
      <c r="N17" s="14">
        <v>95</v>
      </c>
      <c r="O17" s="9" t="s">
        <v>17</v>
      </c>
      <c r="P17" s="12" t="s">
        <v>252</v>
      </c>
      <c r="Q17" s="2" t="s">
        <v>181</v>
      </c>
      <c r="R17" s="2" t="s">
        <v>212</v>
      </c>
      <c r="S17" s="2" t="s">
        <v>16</v>
      </c>
      <c r="T17">
        <v>20.63</v>
      </c>
      <c r="U17">
        <v>22.55</v>
      </c>
      <c r="V17">
        <f>SUM(T17:U17)</f>
        <v>43.18</v>
      </c>
      <c r="W17" s="16">
        <v>11</v>
      </c>
    </row>
    <row r="18" spans="1:23" ht="18" x14ac:dyDescent="0.2">
      <c r="A18">
        <v>41</v>
      </c>
      <c r="B18" s="2">
        <v>41</v>
      </c>
      <c r="C18" t="s">
        <v>13</v>
      </c>
      <c r="D18" s="3" t="s">
        <v>253</v>
      </c>
      <c r="E18" s="2" t="s">
        <v>175</v>
      </c>
      <c r="F18" s="2" t="s">
        <v>176</v>
      </c>
      <c r="G18" s="2" t="s">
        <v>31</v>
      </c>
      <c r="H18" s="7">
        <v>23.35</v>
      </c>
      <c r="I18" s="7">
        <v>24.62</v>
      </c>
      <c r="J18" s="7">
        <f>SUM(H18+I18)</f>
        <v>47.97</v>
      </c>
      <c r="K18" s="16">
        <v>12</v>
      </c>
      <c r="M18" s="10">
        <v>70</v>
      </c>
      <c r="N18" s="14">
        <v>103</v>
      </c>
      <c r="O18" s="9" t="s">
        <v>17</v>
      </c>
      <c r="P18" s="12" t="s">
        <v>253</v>
      </c>
      <c r="Q18" s="2" t="s">
        <v>242</v>
      </c>
      <c r="R18" s="2" t="s">
        <v>243</v>
      </c>
      <c r="S18" s="2" t="s">
        <v>16</v>
      </c>
      <c r="T18">
        <v>21.81</v>
      </c>
      <c r="U18">
        <v>21.51</v>
      </c>
      <c r="V18">
        <f>SUM(T18:U18)</f>
        <v>43.32</v>
      </c>
      <c r="W18" s="16">
        <v>12</v>
      </c>
    </row>
    <row r="19" spans="1:23" ht="18" x14ac:dyDescent="0.2">
      <c r="A19">
        <v>28</v>
      </c>
      <c r="B19" s="2">
        <v>117</v>
      </c>
      <c r="C19" t="s">
        <v>13</v>
      </c>
      <c r="D19" s="3" t="s">
        <v>252</v>
      </c>
      <c r="E19" s="2" t="s">
        <v>125</v>
      </c>
      <c r="F19" s="2" t="s">
        <v>126</v>
      </c>
      <c r="G19" s="2" t="s">
        <v>37</v>
      </c>
      <c r="H19" s="7">
        <v>24.62</v>
      </c>
      <c r="I19" s="7">
        <v>25.24</v>
      </c>
      <c r="J19" s="7">
        <f>SUM(H19+I19)</f>
        <v>49.86</v>
      </c>
      <c r="K19" s="16">
        <v>13</v>
      </c>
      <c r="M19" s="10">
        <v>39</v>
      </c>
      <c r="N19" s="14">
        <v>92</v>
      </c>
      <c r="O19" s="9" t="s">
        <v>17</v>
      </c>
      <c r="P19" s="12" t="s">
        <v>252</v>
      </c>
      <c r="Q19" s="2" t="s">
        <v>169</v>
      </c>
      <c r="R19" s="2" t="s">
        <v>170</v>
      </c>
      <c r="S19" s="2" t="s">
        <v>16</v>
      </c>
      <c r="T19">
        <v>21.62</v>
      </c>
      <c r="U19">
        <v>22.37</v>
      </c>
      <c r="V19">
        <f>SUM(T19:U19)</f>
        <v>43.99</v>
      </c>
      <c r="W19" s="16">
        <v>13</v>
      </c>
    </row>
    <row r="20" spans="1:23" ht="18" x14ac:dyDescent="0.2">
      <c r="A20">
        <v>44</v>
      </c>
      <c r="B20" s="2">
        <v>42</v>
      </c>
      <c r="C20" t="s">
        <v>13</v>
      </c>
      <c r="D20" s="3" t="s">
        <v>253</v>
      </c>
      <c r="E20" s="2" t="s">
        <v>187</v>
      </c>
      <c r="F20" s="2" t="s">
        <v>154</v>
      </c>
      <c r="G20" s="2" t="s">
        <v>31</v>
      </c>
      <c r="H20" s="7">
        <v>24.6</v>
      </c>
      <c r="I20" s="7">
        <v>25.59</v>
      </c>
      <c r="J20" s="7">
        <f>SUM(H20+I20)</f>
        <v>50.19</v>
      </c>
      <c r="K20" s="16">
        <v>14</v>
      </c>
      <c r="M20" s="10">
        <v>2</v>
      </c>
      <c r="N20" s="14">
        <v>84</v>
      </c>
      <c r="O20" s="9" t="s">
        <v>17</v>
      </c>
      <c r="P20" s="12" t="s">
        <v>251</v>
      </c>
      <c r="Q20" s="2" t="s">
        <v>24</v>
      </c>
      <c r="R20" s="2" t="s">
        <v>25</v>
      </c>
      <c r="S20" s="2" t="s">
        <v>16</v>
      </c>
      <c r="T20">
        <v>21.79</v>
      </c>
      <c r="U20">
        <v>22.29</v>
      </c>
      <c r="V20">
        <f>SUM(T20:U20)</f>
        <v>44.08</v>
      </c>
      <c r="W20" s="16">
        <v>14</v>
      </c>
    </row>
    <row r="21" spans="1:23" ht="18" x14ac:dyDescent="0.2">
      <c r="A21">
        <v>10</v>
      </c>
      <c r="B21" s="2">
        <v>112</v>
      </c>
      <c r="C21" t="s">
        <v>13</v>
      </c>
      <c r="D21" s="3" t="s">
        <v>252</v>
      </c>
      <c r="E21" s="2" t="s">
        <v>57</v>
      </c>
      <c r="F21" s="2" t="s">
        <v>58</v>
      </c>
      <c r="G21" s="2" t="s">
        <v>37</v>
      </c>
      <c r="H21" s="7">
        <v>24.68</v>
      </c>
      <c r="I21" s="7">
        <v>25.78</v>
      </c>
      <c r="J21" s="7">
        <f>SUM(H21+I21)</f>
        <v>50.46</v>
      </c>
      <c r="K21" s="16">
        <v>15</v>
      </c>
      <c r="M21" s="10">
        <v>32</v>
      </c>
      <c r="N21" s="14">
        <v>57</v>
      </c>
      <c r="O21" s="9" t="s">
        <v>17</v>
      </c>
      <c r="P21" s="12" t="s">
        <v>253</v>
      </c>
      <c r="Q21" s="2" t="s">
        <v>143</v>
      </c>
      <c r="R21" s="2" t="s">
        <v>144</v>
      </c>
      <c r="S21" s="2" t="s">
        <v>31</v>
      </c>
      <c r="T21">
        <v>22.55</v>
      </c>
      <c r="U21">
        <v>24.23</v>
      </c>
      <c r="V21">
        <f>SUM(T21:U21)</f>
        <v>46.78</v>
      </c>
      <c r="W21" s="16">
        <v>15</v>
      </c>
    </row>
    <row r="22" spans="1:23" ht="18" x14ac:dyDescent="0.2">
      <c r="A22">
        <v>29</v>
      </c>
      <c r="B22" s="2">
        <v>37</v>
      </c>
      <c r="C22" t="s">
        <v>13</v>
      </c>
      <c r="D22" s="3" t="s">
        <v>252</v>
      </c>
      <c r="E22" s="2" t="s">
        <v>129</v>
      </c>
      <c r="F22" s="2" t="s">
        <v>130</v>
      </c>
      <c r="G22" s="2" t="s">
        <v>31</v>
      </c>
      <c r="H22" s="7">
        <v>24.73</v>
      </c>
      <c r="I22" s="7">
        <v>25.73</v>
      </c>
      <c r="J22" s="7">
        <f>SUM(H22+I22)</f>
        <v>50.46</v>
      </c>
      <c r="K22" s="16">
        <v>16</v>
      </c>
      <c r="M22" s="10">
        <v>3</v>
      </c>
      <c r="N22" s="14">
        <v>51</v>
      </c>
      <c r="O22" s="9" t="s">
        <v>17</v>
      </c>
      <c r="P22" s="12" t="s">
        <v>251</v>
      </c>
      <c r="Q22" s="2" t="s">
        <v>29</v>
      </c>
      <c r="R22" s="2" t="s">
        <v>30</v>
      </c>
      <c r="S22" s="2" t="s">
        <v>31</v>
      </c>
      <c r="T22">
        <v>22.09</v>
      </c>
      <c r="U22">
        <v>24.97</v>
      </c>
      <c r="V22">
        <f>SUM(T22:U22)</f>
        <v>47.06</v>
      </c>
      <c r="W22" s="16">
        <v>16</v>
      </c>
    </row>
    <row r="23" spans="1:23" ht="18" x14ac:dyDescent="0.2">
      <c r="A23">
        <v>47</v>
      </c>
      <c r="B23" s="2">
        <v>43</v>
      </c>
      <c r="C23" t="s">
        <v>13</v>
      </c>
      <c r="D23" s="3" t="s">
        <v>253</v>
      </c>
      <c r="E23" s="2" t="s">
        <v>198</v>
      </c>
      <c r="F23" s="2" t="s">
        <v>199</v>
      </c>
      <c r="G23" s="2" t="s">
        <v>31</v>
      </c>
      <c r="H23" s="7">
        <v>25.76</v>
      </c>
      <c r="I23" s="7">
        <v>25.59</v>
      </c>
      <c r="J23" s="7">
        <f>SUM(H23+I23)</f>
        <v>51.35</v>
      </c>
      <c r="K23" s="16">
        <v>17</v>
      </c>
      <c r="M23" s="10">
        <v>27</v>
      </c>
      <c r="N23" s="14">
        <v>89</v>
      </c>
      <c r="O23" s="9" t="s">
        <v>17</v>
      </c>
      <c r="P23" s="12" t="s">
        <v>252</v>
      </c>
      <c r="Q23" s="2" t="s">
        <v>123</v>
      </c>
      <c r="R23" s="2" t="s">
        <v>124</v>
      </c>
      <c r="S23" s="2" t="s">
        <v>16</v>
      </c>
      <c r="T23">
        <v>26.25</v>
      </c>
      <c r="U23">
        <v>20.85</v>
      </c>
      <c r="V23">
        <f>SUM(T23:U23)</f>
        <v>47.1</v>
      </c>
      <c r="W23" s="16">
        <v>17</v>
      </c>
    </row>
    <row r="24" spans="1:23" ht="18" x14ac:dyDescent="0.2">
      <c r="A24">
        <v>38</v>
      </c>
      <c r="B24" s="2">
        <v>40</v>
      </c>
      <c r="C24" t="s">
        <v>13</v>
      </c>
      <c r="D24" s="3" t="s">
        <v>252</v>
      </c>
      <c r="E24" s="2" t="s">
        <v>165</v>
      </c>
      <c r="F24" s="2" t="s">
        <v>62</v>
      </c>
      <c r="G24" s="2" t="s">
        <v>31</v>
      </c>
      <c r="H24" s="7">
        <v>27.51</v>
      </c>
      <c r="I24" s="7">
        <v>28.02</v>
      </c>
      <c r="J24" s="7">
        <f>SUM(H24+I24)</f>
        <v>55.53</v>
      </c>
      <c r="K24" s="16">
        <v>18</v>
      </c>
      <c r="M24" s="10">
        <v>40</v>
      </c>
      <c r="N24" s="14">
        <v>59</v>
      </c>
      <c r="O24" s="9" t="s">
        <v>17</v>
      </c>
      <c r="P24" s="12" t="s">
        <v>253</v>
      </c>
      <c r="Q24" s="2" t="s">
        <v>173</v>
      </c>
      <c r="R24" s="2" t="s">
        <v>174</v>
      </c>
      <c r="S24" s="2" t="s">
        <v>31</v>
      </c>
      <c r="T24">
        <v>22.82</v>
      </c>
      <c r="U24">
        <v>24.7</v>
      </c>
      <c r="V24">
        <f>SUM(T24:U24)</f>
        <v>47.519999999999996</v>
      </c>
      <c r="W24" s="16">
        <v>18</v>
      </c>
    </row>
    <row r="25" spans="1:23" ht="18" x14ac:dyDescent="0.2">
      <c r="A25">
        <v>3</v>
      </c>
      <c r="B25" s="2">
        <v>501</v>
      </c>
      <c r="C25" t="s">
        <v>13</v>
      </c>
      <c r="D25" s="3" t="s">
        <v>252</v>
      </c>
      <c r="E25" s="2" t="s">
        <v>26</v>
      </c>
      <c r="F25" s="2" t="s">
        <v>27</v>
      </c>
      <c r="G25" s="2" t="s">
        <v>28</v>
      </c>
      <c r="H25" s="7">
        <v>31.88</v>
      </c>
      <c r="I25" s="7">
        <v>24.13</v>
      </c>
      <c r="J25" s="7">
        <f>SUM(H25+I25)</f>
        <v>56.01</v>
      </c>
      <c r="K25" s="16">
        <v>19</v>
      </c>
      <c r="M25" s="10">
        <v>19</v>
      </c>
      <c r="N25" s="14">
        <v>87</v>
      </c>
      <c r="O25" s="9" t="s">
        <v>17</v>
      </c>
      <c r="P25" s="12" t="s">
        <v>251</v>
      </c>
      <c r="Q25" s="2" t="s">
        <v>55</v>
      </c>
      <c r="R25" s="2" t="s">
        <v>94</v>
      </c>
      <c r="S25" s="2" t="s">
        <v>16</v>
      </c>
      <c r="T25">
        <v>23.95</v>
      </c>
      <c r="U25">
        <v>23.63</v>
      </c>
      <c r="V25">
        <f>SUM(T25:U25)</f>
        <v>47.58</v>
      </c>
      <c r="W25" s="16">
        <v>19</v>
      </c>
    </row>
    <row r="26" spans="1:23" ht="18" x14ac:dyDescent="0.2">
      <c r="A26">
        <v>4</v>
      </c>
      <c r="B26" s="2">
        <v>502</v>
      </c>
      <c r="C26" t="s">
        <v>13</v>
      </c>
      <c r="D26" s="3" t="s">
        <v>251</v>
      </c>
      <c r="E26" s="2" t="s">
        <v>32</v>
      </c>
      <c r="F26" s="2" t="s">
        <v>33</v>
      </c>
      <c r="G26" s="2" t="s">
        <v>34</v>
      </c>
      <c r="H26" s="7">
        <v>27.33</v>
      </c>
      <c r="I26" s="7">
        <v>28.83</v>
      </c>
      <c r="J26" s="7">
        <f>SUM(H26+I26)</f>
        <v>56.16</v>
      </c>
      <c r="K26" s="16">
        <v>20</v>
      </c>
      <c r="M26" s="10">
        <v>43</v>
      </c>
      <c r="N26" s="14">
        <v>93</v>
      </c>
      <c r="O26" s="9" t="s">
        <v>17</v>
      </c>
      <c r="P26" s="12" t="s">
        <v>252</v>
      </c>
      <c r="Q26" s="2" t="s">
        <v>185</v>
      </c>
      <c r="R26" s="2" t="s">
        <v>186</v>
      </c>
      <c r="S26" s="2" t="s">
        <v>16</v>
      </c>
      <c r="T26">
        <v>23.39</v>
      </c>
      <c r="U26">
        <v>24.31</v>
      </c>
      <c r="V26">
        <f>SUM(T26:U26)</f>
        <v>47.7</v>
      </c>
      <c r="W26" s="16">
        <v>20</v>
      </c>
    </row>
    <row r="27" spans="1:23" ht="18" x14ac:dyDescent="0.2">
      <c r="A27">
        <v>20</v>
      </c>
      <c r="B27" s="2">
        <v>75</v>
      </c>
      <c r="C27" t="s">
        <v>13</v>
      </c>
      <c r="D27" s="3" t="s">
        <v>252</v>
      </c>
      <c r="E27" s="2" t="s">
        <v>95</v>
      </c>
      <c r="F27" s="2" t="s">
        <v>96</v>
      </c>
      <c r="G27" s="2" t="s">
        <v>16</v>
      </c>
      <c r="H27" s="7">
        <v>27.93</v>
      </c>
      <c r="I27" s="7">
        <v>28.98</v>
      </c>
      <c r="J27" s="7">
        <f>SUM(H27+I27)</f>
        <v>56.91</v>
      </c>
      <c r="K27" s="16">
        <v>21</v>
      </c>
      <c r="M27" s="10">
        <v>58</v>
      </c>
      <c r="N27" s="14">
        <v>97</v>
      </c>
      <c r="O27" s="9" t="s">
        <v>17</v>
      </c>
      <c r="P27" s="12" t="s">
        <v>252</v>
      </c>
      <c r="Q27" s="2" t="s">
        <v>129</v>
      </c>
      <c r="R27" s="2" t="s">
        <v>226</v>
      </c>
      <c r="S27" s="2" t="s">
        <v>16</v>
      </c>
      <c r="T27">
        <v>23.61</v>
      </c>
      <c r="U27">
        <v>24.17</v>
      </c>
      <c r="V27">
        <f>SUM(T27:U27)</f>
        <v>47.78</v>
      </c>
      <c r="W27" s="16">
        <v>21</v>
      </c>
    </row>
    <row r="28" spans="1:23" ht="18" x14ac:dyDescent="0.2">
      <c r="A28">
        <v>52</v>
      </c>
      <c r="B28" s="2">
        <v>46</v>
      </c>
      <c r="C28" t="s">
        <v>13</v>
      </c>
      <c r="D28" s="3" t="s">
        <v>253</v>
      </c>
      <c r="E28" s="2" t="s">
        <v>213</v>
      </c>
      <c r="F28" s="2" t="s">
        <v>108</v>
      </c>
      <c r="G28" s="2" t="s">
        <v>31</v>
      </c>
      <c r="H28" s="7">
        <v>28.33</v>
      </c>
      <c r="I28" s="7">
        <v>29.7</v>
      </c>
      <c r="J28" s="7">
        <f>SUM(H28+I28)</f>
        <v>58.03</v>
      </c>
      <c r="K28" s="16">
        <v>22</v>
      </c>
      <c r="M28" s="10">
        <v>26</v>
      </c>
      <c r="N28" s="14">
        <v>25</v>
      </c>
      <c r="O28" s="9" t="s">
        <v>17</v>
      </c>
      <c r="P28" s="12" t="s">
        <v>252</v>
      </c>
      <c r="Q28" s="2" t="s">
        <v>119</v>
      </c>
      <c r="R28" s="2" t="s">
        <v>120</v>
      </c>
      <c r="S28" s="2" t="s">
        <v>23</v>
      </c>
      <c r="T28">
        <v>24.25</v>
      </c>
      <c r="U28">
        <v>24.65</v>
      </c>
      <c r="V28">
        <f>SUM(T28:U28)</f>
        <v>48.9</v>
      </c>
      <c r="W28" s="16">
        <v>22</v>
      </c>
    </row>
    <row r="29" spans="1:23" ht="18" x14ac:dyDescent="0.2">
      <c r="A29">
        <v>12</v>
      </c>
      <c r="B29" s="2">
        <v>73</v>
      </c>
      <c r="C29" t="s">
        <v>13</v>
      </c>
      <c r="D29" s="3" t="s">
        <v>252</v>
      </c>
      <c r="E29" s="2" t="s">
        <v>65</v>
      </c>
      <c r="F29" s="2" t="s">
        <v>66</v>
      </c>
      <c r="G29" s="2" t="s">
        <v>16</v>
      </c>
      <c r="H29" s="7">
        <v>28.26</v>
      </c>
      <c r="I29" s="7">
        <v>30.16</v>
      </c>
      <c r="J29" s="7">
        <f>SUM(H29+I29)</f>
        <v>58.42</v>
      </c>
      <c r="K29" s="16">
        <v>23</v>
      </c>
      <c r="M29" s="10">
        <v>23</v>
      </c>
      <c r="N29" s="14">
        <v>88</v>
      </c>
      <c r="O29" s="9" t="s">
        <v>17</v>
      </c>
      <c r="P29" s="12" t="s">
        <v>251</v>
      </c>
      <c r="Q29" s="2" t="s">
        <v>109</v>
      </c>
      <c r="R29" s="2" t="s">
        <v>110</v>
      </c>
      <c r="S29" s="2" t="s">
        <v>16</v>
      </c>
      <c r="T29">
        <v>25.35</v>
      </c>
      <c r="U29">
        <v>23.73</v>
      </c>
      <c r="V29">
        <f>SUM(T29:U29)</f>
        <v>49.08</v>
      </c>
      <c r="W29" s="16">
        <v>23</v>
      </c>
    </row>
    <row r="30" spans="1:23" ht="18" x14ac:dyDescent="0.2">
      <c r="A30">
        <v>9</v>
      </c>
      <c r="B30" s="2">
        <v>503</v>
      </c>
      <c r="C30" t="s">
        <v>13</v>
      </c>
      <c r="D30" s="3" t="s">
        <v>252</v>
      </c>
      <c r="E30" s="2" t="s">
        <v>21</v>
      </c>
      <c r="F30" s="2" t="s">
        <v>54</v>
      </c>
      <c r="G30" s="2" t="s">
        <v>34</v>
      </c>
      <c r="H30" s="7">
        <v>28.83</v>
      </c>
      <c r="I30" s="7">
        <v>30.06</v>
      </c>
      <c r="J30" s="7">
        <f>SUM(H30+I30)</f>
        <v>58.89</v>
      </c>
      <c r="K30" s="16">
        <v>24</v>
      </c>
      <c r="M30" s="10">
        <v>1</v>
      </c>
      <c r="N30" s="14">
        <v>106</v>
      </c>
      <c r="O30" s="9" t="s">
        <v>17</v>
      </c>
      <c r="P30" s="12" t="s">
        <v>252</v>
      </c>
      <c r="Q30" s="2" t="s">
        <v>18</v>
      </c>
      <c r="R30" s="2" t="s">
        <v>19</v>
      </c>
      <c r="S30" s="2" t="s">
        <v>20</v>
      </c>
      <c r="T30">
        <v>21.04</v>
      </c>
      <c r="U30">
        <v>28.5</v>
      </c>
      <c r="V30">
        <f>SUM(T30:U30)</f>
        <v>49.54</v>
      </c>
      <c r="W30" s="16">
        <v>24</v>
      </c>
    </row>
    <row r="31" spans="1:23" ht="18" x14ac:dyDescent="0.2">
      <c r="A31">
        <v>7</v>
      </c>
      <c r="B31" s="2">
        <v>72</v>
      </c>
      <c r="C31" t="s">
        <v>13</v>
      </c>
      <c r="D31" s="3" t="s">
        <v>252</v>
      </c>
      <c r="E31" s="2" t="s">
        <v>46</v>
      </c>
      <c r="F31" s="2" t="s">
        <v>47</v>
      </c>
      <c r="G31" s="2" t="s">
        <v>16</v>
      </c>
      <c r="H31" s="7">
        <v>28.98</v>
      </c>
      <c r="I31" s="7">
        <v>30.27</v>
      </c>
      <c r="J31" s="7">
        <f>SUM(H31+I31)</f>
        <v>59.25</v>
      </c>
      <c r="K31" s="16">
        <v>25</v>
      </c>
      <c r="M31" s="10">
        <v>36</v>
      </c>
      <c r="N31" s="14">
        <v>58</v>
      </c>
      <c r="O31" s="9" t="s">
        <v>17</v>
      </c>
      <c r="P31" s="12" t="s">
        <v>253</v>
      </c>
      <c r="Q31" s="2" t="s">
        <v>159</v>
      </c>
      <c r="R31" s="2" t="s">
        <v>160</v>
      </c>
      <c r="S31" s="2" t="s">
        <v>31</v>
      </c>
      <c r="T31">
        <v>24.52</v>
      </c>
      <c r="U31">
        <v>25.24</v>
      </c>
      <c r="V31">
        <f>SUM(T31:U31)</f>
        <v>49.76</v>
      </c>
      <c r="W31" s="16">
        <v>25</v>
      </c>
    </row>
    <row r="32" spans="1:23" ht="18" x14ac:dyDescent="0.2">
      <c r="A32">
        <v>43</v>
      </c>
      <c r="B32" s="2">
        <v>162</v>
      </c>
      <c r="C32" t="s">
        <v>13</v>
      </c>
      <c r="D32" s="3" t="s">
        <v>253</v>
      </c>
      <c r="E32" s="2" t="s">
        <v>183</v>
      </c>
      <c r="F32" s="2" t="s">
        <v>184</v>
      </c>
      <c r="G32" s="2" t="s">
        <v>37</v>
      </c>
      <c r="H32" s="7">
        <v>30.1</v>
      </c>
      <c r="I32" s="7">
        <v>29.78</v>
      </c>
      <c r="J32" s="7">
        <f>SUM(H32+I32)</f>
        <v>59.88</v>
      </c>
      <c r="K32" s="16">
        <v>26</v>
      </c>
      <c r="M32" s="10">
        <v>17</v>
      </c>
      <c r="N32" s="14">
        <v>23</v>
      </c>
      <c r="O32" s="9" t="s">
        <v>17</v>
      </c>
      <c r="P32" s="12" t="s">
        <v>251</v>
      </c>
      <c r="Q32" s="2" t="s">
        <v>87</v>
      </c>
      <c r="R32" s="2" t="s">
        <v>88</v>
      </c>
      <c r="S32" s="2" t="s">
        <v>23</v>
      </c>
      <c r="T32">
        <v>24.08</v>
      </c>
      <c r="U32">
        <v>25.81</v>
      </c>
      <c r="V32">
        <f>SUM(T32:U32)</f>
        <v>49.89</v>
      </c>
      <c r="W32" s="16">
        <v>26</v>
      </c>
    </row>
    <row r="33" spans="1:23" ht="18" x14ac:dyDescent="0.2">
      <c r="A33">
        <v>31</v>
      </c>
      <c r="B33" s="2">
        <v>118</v>
      </c>
      <c r="C33" t="s">
        <v>13</v>
      </c>
      <c r="D33" s="3" t="s">
        <v>252</v>
      </c>
      <c r="E33" s="2" t="s">
        <v>137</v>
      </c>
      <c r="F33" s="2" t="s">
        <v>138</v>
      </c>
      <c r="G33" s="2" t="s">
        <v>37</v>
      </c>
      <c r="H33" s="7">
        <v>29.76</v>
      </c>
      <c r="I33" s="7">
        <v>30.5</v>
      </c>
      <c r="J33" s="7">
        <f>SUM(H33+I33)</f>
        <v>60.260000000000005</v>
      </c>
      <c r="K33" s="16">
        <v>27</v>
      </c>
      <c r="M33" s="10">
        <v>57</v>
      </c>
      <c r="N33" s="14">
        <v>173</v>
      </c>
      <c r="O33" s="9" t="s">
        <v>17</v>
      </c>
      <c r="P33" s="12" t="s">
        <v>253</v>
      </c>
      <c r="Q33" s="2" t="s">
        <v>224</v>
      </c>
      <c r="R33" s="2" t="s">
        <v>225</v>
      </c>
      <c r="S33" s="2" t="s">
        <v>23</v>
      </c>
      <c r="T33">
        <v>24.68</v>
      </c>
      <c r="U33">
        <v>25.39</v>
      </c>
      <c r="V33">
        <f>SUM(T33:U33)</f>
        <v>50.07</v>
      </c>
      <c r="W33" s="16">
        <v>27</v>
      </c>
    </row>
    <row r="34" spans="1:23" ht="18" x14ac:dyDescent="0.2">
      <c r="A34">
        <v>8</v>
      </c>
      <c r="B34" s="2">
        <v>122</v>
      </c>
      <c r="C34" t="s">
        <v>13</v>
      </c>
      <c r="D34" s="3" t="s">
        <v>252</v>
      </c>
      <c r="E34" s="2" t="s">
        <v>50</v>
      </c>
      <c r="F34" s="2" t="s">
        <v>51</v>
      </c>
      <c r="G34" s="2" t="s">
        <v>23</v>
      </c>
      <c r="H34" s="7">
        <v>29.82</v>
      </c>
      <c r="I34" s="7">
        <v>30.66</v>
      </c>
      <c r="J34" s="7">
        <f>SUM(H34+I34)</f>
        <v>60.480000000000004</v>
      </c>
      <c r="K34" s="16">
        <v>28</v>
      </c>
      <c r="M34" s="10">
        <v>15</v>
      </c>
      <c r="N34" s="14">
        <v>53</v>
      </c>
      <c r="O34" s="9" t="s">
        <v>17</v>
      </c>
      <c r="P34" s="12" t="s">
        <v>251</v>
      </c>
      <c r="Q34" s="2" t="s">
        <v>79</v>
      </c>
      <c r="R34" s="2" t="s">
        <v>80</v>
      </c>
      <c r="S34" s="2" t="s">
        <v>31</v>
      </c>
      <c r="T34">
        <v>24.88</v>
      </c>
      <c r="U34">
        <v>25.6</v>
      </c>
      <c r="V34">
        <f>SUM(T34:U34)</f>
        <v>50.480000000000004</v>
      </c>
      <c r="W34" s="16">
        <v>28</v>
      </c>
    </row>
    <row r="35" spans="1:23" ht="18" x14ac:dyDescent="0.2">
      <c r="A35">
        <v>49</v>
      </c>
      <c r="B35" s="2">
        <v>44</v>
      </c>
      <c r="C35" t="s">
        <v>13</v>
      </c>
      <c r="D35" s="3" t="s">
        <v>253</v>
      </c>
      <c r="E35" s="2" t="s">
        <v>203</v>
      </c>
      <c r="F35" s="2" t="s">
        <v>204</v>
      </c>
      <c r="G35" s="2" t="s">
        <v>31</v>
      </c>
      <c r="H35" s="7">
        <v>29.79</v>
      </c>
      <c r="I35" s="7">
        <v>30.9</v>
      </c>
      <c r="J35" s="7">
        <f>SUM(H35+I35)</f>
        <v>60.69</v>
      </c>
      <c r="K35" s="16">
        <v>29</v>
      </c>
      <c r="M35" s="10">
        <v>4</v>
      </c>
      <c r="N35" s="14">
        <v>11</v>
      </c>
      <c r="O35" s="9" t="s">
        <v>17</v>
      </c>
      <c r="P35" s="12" t="s">
        <v>251</v>
      </c>
      <c r="Q35" s="2" t="s">
        <v>35</v>
      </c>
      <c r="R35" s="2" t="s">
        <v>36</v>
      </c>
      <c r="S35" s="2" t="s">
        <v>37</v>
      </c>
      <c r="T35">
        <v>30.65</v>
      </c>
      <c r="U35">
        <v>19.88</v>
      </c>
      <c r="V35">
        <f>SUM(T35:U35)</f>
        <v>50.53</v>
      </c>
      <c r="W35" s="16">
        <v>29</v>
      </c>
    </row>
    <row r="36" spans="1:23" ht="18" x14ac:dyDescent="0.2">
      <c r="A36">
        <v>6</v>
      </c>
      <c r="B36" s="2">
        <v>31</v>
      </c>
      <c r="C36" t="s">
        <v>13</v>
      </c>
      <c r="D36" s="3" t="s">
        <v>251</v>
      </c>
      <c r="E36" s="2" t="s">
        <v>42</v>
      </c>
      <c r="F36" s="2" t="s">
        <v>43</v>
      </c>
      <c r="G36" s="2" t="s">
        <v>31</v>
      </c>
      <c r="H36" s="7">
        <v>30.12</v>
      </c>
      <c r="I36" s="7">
        <v>31.13</v>
      </c>
      <c r="J36" s="7">
        <f>SUM(H36+I36)</f>
        <v>61.25</v>
      </c>
      <c r="K36" s="16">
        <v>30</v>
      </c>
      <c r="M36" s="10">
        <v>62</v>
      </c>
      <c r="N36" s="14">
        <v>99</v>
      </c>
      <c r="O36" s="9" t="s">
        <v>17</v>
      </c>
      <c r="P36" s="12" t="s">
        <v>252</v>
      </c>
      <c r="Q36" s="2" t="s">
        <v>112</v>
      </c>
      <c r="R36" s="2" t="s">
        <v>231</v>
      </c>
      <c r="S36" s="2" t="s">
        <v>16</v>
      </c>
      <c r="T36">
        <v>24.83</v>
      </c>
      <c r="U36">
        <v>26.15</v>
      </c>
      <c r="V36">
        <f>SUM(T36:U36)</f>
        <v>50.98</v>
      </c>
      <c r="W36" s="16">
        <v>30</v>
      </c>
    </row>
    <row r="37" spans="1:23" ht="18" x14ac:dyDescent="0.2">
      <c r="A37">
        <v>32</v>
      </c>
      <c r="B37" s="2">
        <v>38</v>
      </c>
      <c r="C37" t="s">
        <v>13</v>
      </c>
      <c r="D37" s="3" t="s">
        <v>252</v>
      </c>
      <c r="E37" s="2" t="s">
        <v>141</v>
      </c>
      <c r="F37" s="2" t="s">
        <v>142</v>
      </c>
      <c r="G37" s="2" t="s">
        <v>31</v>
      </c>
      <c r="H37" s="7">
        <v>30.61</v>
      </c>
      <c r="I37" s="7">
        <v>31.1</v>
      </c>
      <c r="J37" s="7">
        <f>SUM(H37+I37)</f>
        <v>61.71</v>
      </c>
      <c r="K37" s="16">
        <v>31</v>
      </c>
      <c r="M37" s="10">
        <v>55</v>
      </c>
      <c r="N37" s="14">
        <v>96</v>
      </c>
      <c r="O37" s="9" t="s">
        <v>17</v>
      </c>
      <c r="P37" s="12" t="s">
        <v>252</v>
      </c>
      <c r="Q37" s="2" t="s">
        <v>221</v>
      </c>
      <c r="R37" s="2" t="s">
        <v>222</v>
      </c>
      <c r="S37" s="2" t="s">
        <v>16</v>
      </c>
      <c r="T37">
        <v>28.76</v>
      </c>
      <c r="U37">
        <v>22.71</v>
      </c>
      <c r="V37">
        <f>SUM(T37:U37)</f>
        <v>51.47</v>
      </c>
      <c r="W37" s="16">
        <v>31</v>
      </c>
    </row>
    <row r="38" spans="1:23" ht="18" x14ac:dyDescent="0.2">
      <c r="A38">
        <v>36</v>
      </c>
      <c r="B38" s="2">
        <v>80</v>
      </c>
      <c r="C38" t="s">
        <v>13</v>
      </c>
      <c r="D38" s="3" t="s">
        <v>252</v>
      </c>
      <c r="E38" s="2" t="s">
        <v>157</v>
      </c>
      <c r="F38" s="2" t="s">
        <v>158</v>
      </c>
      <c r="G38" s="2" t="s">
        <v>16</v>
      </c>
      <c r="H38" s="7">
        <v>30.24</v>
      </c>
      <c r="I38" s="7">
        <v>31.71</v>
      </c>
      <c r="J38" s="7">
        <f>SUM(H38+I38)</f>
        <v>61.95</v>
      </c>
      <c r="K38" s="16">
        <v>32</v>
      </c>
      <c r="M38" s="10">
        <v>31</v>
      </c>
      <c r="N38" s="14">
        <v>90</v>
      </c>
      <c r="O38" s="9" t="s">
        <v>17</v>
      </c>
      <c r="P38" s="12" t="s">
        <v>252</v>
      </c>
      <c r="Q38" s="2" t="s">
        <v>139</v>
      </c>
      <c r="R38" s="2" t="s">
        <v>140</v>
      </c>
      <c r="S38" s="2" t="s">
        <v>16</v>
      </c>
      <c r="T38">
        <v>31.66</v>
      </c>
      <c r="U38">
        <v>20.3</v>
      </c>
      <c r="V38">
        <f>SUM(T38:U38)</f>
        <v>51.96</v>
      </c>
      <c r="W38" s="16">
        <v>32</v>
      </c>
    </row>
    <row r="39" spans="1:23" ht="18" x14ac:dyDescent="0.2">
      <c r="A39">
        <v>40</v>
      </c>
      <c r="B39" s="2">
        <v>161</v>
      </c>
      <c r="C39" t="s">
        <v>13</v>
      </c>
      <c r="D39" s="3" t="s">
        <v>253</v>
      </c>
      <c r="E39" s="2" t="s">
        <v>171</v>
      </c>
      <c r="F39" s="2" t="s">
        <v>172</v>
      </c>
      <c r="G39" s="2" t="s">
        <v>37</v>
      </c>
      <c r="H39" s="7">
        <v>31.34</v>
      </c>
      <c r="I39" s="7">
        <v>30.67</v>
      </c>
      <c r="J39" s="7">
        <f>SUM(H39+I39)</f>
        <v>62.010000000000005</v>
      </c>
      <c r="K39" s="16">
        <v>33</v>
      </c>
      <c r="M39" s="10">
        <v>18</v>
      </c>
      <c r="N39" s="14">
        <v>513</v>
      </c>
      <c r="O39" s="9" t="s">
        <v>17</v>
      </c>
      <c r="P39" s="12" t="s">
        <v>253</v>
      </c>
      <c r="Q39" s="2" t="s">
        <v>91</v>
      </c>
      <c r="R39" s="2" t="s">
        <v>59</v>
      </c>
      <c r="S39" s="2" t="s">
        <v>28</v>
      </c>
      <c r="T39">
        <v>25.97</v>
      </c>
      <c r="U39">
        <v>27.11</v>
      </c>
      <c r="V39">
        <f>SUM(T39:U39)</f>
        <v>53.08</v>
      </c>
      <c r="W39" s="16">
        <v>33</v>
      </c>
    </row>
    <row r="40" spans="1:23" ht="18" x14ac:dyDescent="0.2">
      <c r="A40">
        <v>18</v>
      </c>
      <c r="B40" s="2">
        <v>114</v>
      </c>
      <c r="C40" t="s">
        <v>13</v>
      </c>
      <c r="D40" s="3" t="s">
        <v>252</v>
      </c>
      <c r="E40" s="2" t="s">
        <v>89</v>
      </c>
      <c r="F40" s="2" t="s">
        <v>90</v>
      </c>
      <c r="G40" s="2" t="s">
        <v>37</v>
      </c>
      <c r="H40" s="7">
        <v>32.14</v>
      </c>
      <c r="I40" s="7">
        <v>31.2</v>
      </c>
      <c r="J40" s="7">
        <f>SUM(H40+I40)</f>
        <v>63.34</v>
      </c>
      <c r="K40" s="16">
        <v>34</v>
      </c>
      <c r="M40" s="10">
        <v>20</v>
      </c>
      <c r="N40" s="14">
        <v>54</v>
      </c>
      <c r="O40" s="9" t="s">
        <v>17</v>
      </c>
      <c r="P40" s="12" t="s">
        <v>251</v>
      </c>
      <c r="Q40" s="2" t="s">
        <v>97</v>
      </c>
      <c r="R40" s="2" t="s">
        <v>98</v>
      </c>
      <c r="S40" s="2" t="s">
        <v>31</v>
      </c>
      <c r="T40">
        <v>25.37</v>
      </c>
      <c r="U40">
        <v>27.99</v>
      </c>
      <c r="V40">
        <f>SUM(T40:U40)</f>
        <v>53.36</v>
      </c>
      <c r="W40" s="16">
        <v>34</v>
      </c>
    </row>
    <row r="41" spans="1:23" ht="18" x14ac:dyDescent="0.2">
      <c r="A41">
        <v>14</v>
      </c>
      <c r="B41" s="2">
        <v>113</v>
      </c>
      <c r="C41" t="s">
        <v>13</v>
      </c>
      <c r="D41" s="3" t="s">
        <v>252</v>
      </c>
      <c r="E41" s="2" t="s">
        <v>73</v>
      </c>
      <c r="F41" s="2" t="s">
        <v>74</v>
      </c>
      <c r="G41" s="2" t="s">
        <v>37</v>
      </c>
      <c r="H41" s="7">
        <v>31.28</v>
      </c>
      <c r="I41" s="7">
        <v>32.770000000000003</v>
      </c>
      <c r="J41" s="7">
        <f>SUM(H41+I41)</f>
        <v>64.050000000000011</v>
      </c>
      <c r="K41" s="16">
        <v>35</v>
      </c>
      <c r="M41" s="10">
        <v>16</v>
      </c>
      <c r="N41" s="14">
        <v>13</v>
      </c>
      <c r="O41" s="9" t="s">
        <v>17</v>
      </c>
      <c r="P41" s="12" t="s">
        <v>251</v>
      </c>
      <c r="Q41" s="2" t="s">
        <v>83</v>
      </c>
      <c r="R41" s="2" t="s">
        <v>84</v>
      </c>
      <c r="S41" s="2" t="s">
        <v>37</v>
      </c>
      <c r="T41">
        <v>26.11</v>
      </c>
      <c r="U41">
        <v>27.34</v>
      </c>
      <c r="V41">
        <f>SUM(T41:U41)</f>
        <v>53.45</v>
      </c>
      <c r="W41" s="16">
        <v>35</v>
      </c>
    </row>
    <row r="42" spans="1:23" ht="18" x14ac:dyDescent="0.2">
      <c r="A42">
        <v>16</v>
      </c>
      <c r="B42" s="2">
        <v>74</v>
      </c>
      <c r="C42" t="s">
        <v>13</v>
      </c>
      <c r="D42" s="3" t="s">
        <v>252</v>
      </c>
      <c r="E42" s="2" t="s">
        <v>81</v>
      </c>
      <c r="F42" s="2" t="s">
        <v>82</v>
      </c>
      <c r="G42" s="2" t="s">
        <v>16</v>
      </c>
      <c r="H42" s="7">
        <v>41.41</v>
      </c>
      <c r="I42" s="7">
        <v>23.33</v>
      </c>
      <c r="J42" s="7">
        <f>SUM(H42+I42)</f>
        <v>64.739999999999995</v>
      </c>
      <c r="K42" s="16">
        <v>36</v>
      </c>
      <c r="M42" s="10">
        <v>29</v>
      </c>
      <c r="N42" s="14">
        <v>16</v>
      </c>
      <c r="O42" s="9" t="s">
        <v>17</v>
      </c>
      <c r="P42" s="12" t="s">
        <v>252</v>
      </c>
      <c r="Q42" s="2" t="s">
        <v>131</v>
      </c>
      <c r="R42" s="2" t="s">
        <v>132</v>
      </c>
      <c r="S42" s="2" t="s">
        <v>37</v>
      </c>
      <c r="T42">
        <v>26.1</v>
      </c>
      <c r="U42">
        <v>27.98</v>
      </c>
      <c r="V42">
        <f>SUM(T42:U42)</f>
        <v>54.08</v>
      </c>
      <c r="W42" s="16">
        <v>36</v>
      </c>
    </row>
    <row r="43" spans="1:23" ht="18" x14ac:dyDescent="0.2">
      <c r="A43">
        <v>39</v>
      </c>
      <c r="B43" s="2">
        <v>81</v>
      </c>
      <c r="C43" t="s">
        <v>13</v>
      </c>
      <c r="D43" s="3" t="s">
        <v>252</v>
      </c>
      <c r="E43" s="2" t="s">
        <v>168</v>
      </c>
      <c r="F43" s="2" t="s">
        <v>124</v>
      </c>
      <c r="G43" s="2" t="s">
        <v>16</v>
      </c>
      <c r="H43" s="7">
        <v>32.94</v>
      </c>
      <c r="I43" s="7">
        <v>32.5</v>
      </c>
      <c r="J43" s="7">
        <f>SUM(H43+I43)</f>
        <v>65.44</v>
      </c>
      <c r="K43" s="16">
        <v>37</v>
      </c>
      <c r="M43" s="10">
        <v>54</v>
      </c>
      <c r="N43" s="14">
        <v>172</v>
      </c>
      <c r="O43" s="9" t="s">
        <v>17</v>
      </c>
      <c r="P43" s="12" t="s">
        <v>253</v>
      </c>
      <c r="Q43" s="2" t="s">
        <v>79</v>
      </c>
      <c r="R43" s="2" t="s">
        <v>220</v>
      </c>
      <c r="S43" s="2" t="s">
        <v>23</v>
      </c>
      <c r="T43">
        <v>32.020000000000003</v>
      </c>
      <c r="U43">
        <v>23.3</v>
      </c>
      <c r="V43">
        <f>SUM(T43:U43)</f>
        <v>55.320000000000007</v>
      </c>
      <c r="W43" s="16">
        <v>37</v>
      </c>
    </row>
    <row r="44" spans="1:23" ht="18" x14ac:dyDescent="0.2">
      <c r="A44">
        <v>48</v>
      </c>
      <c r="B44" s="2">
        <v>164</v>
      </c>
      <c r="C44" t="s">
        <v>13</v>
      </c>
      <c r="D44" s="3" t="s">
        <v>253</v>
      </c>
      <c r="E44" s="2" t="s">
        <v>200</v>
      </c>
      <c r="F44" s="2" t="s">
        <v>36</v>
      </c>
      <c r="G44" s="2" t="s">
        <v>37</v>
      </c>
      <c r="H44" s="7">
        <v>32.9</v>
      </c>
      <c r="I44" s="7">
        <v>32.93</v>
      </c>
      <c r="J44" s="7">
        <f>SUM(H44+I44)</f>
        <v>65.83</v>
      </c>
      <c r="K44" s="16">
        <v>38</v>
      </c>
      <c r="M44" s="10">
        <v>48</v>
      </c>
      <c r="N44" s="14">
        <v>63</v>
      </c>
      <c r="O44" s="9" t="s">
        <v>17</v>
      </c>
      <c r="P44" s="12" t="s">
        <v>253</v>
      </c>
      <c r="Q44" s="2" t="s">
        <v>201</v>
      </c>
      <c r="R44" s="2" t="s">
        <v>202</v>
      </c>
      <c r="S44" s="2" t="s">
        <v>31</v>
      </c>
      <c r="T44">
        <v>27.36</v>
      </c>
      <c r="U44">
        <v>29.75</v>
      </c>
      <c r="V44">
        <f>SUM(T44:U44)</f>
        <v>57.11</v>
      </c>
      <c r="W44" s="16">
        <v>38</v>
      </c>
    </row>
    <row r="45" spans="1:23" ht="18" x14ac:dyDescent="0.2">
      <c r="A45">
        <v>53</v>
      </c>
      <c r="B45" s="2">
        <v>47</v>
      </c>
      <c r="C45" t="s">
        <v>13</v>
      </c>
      <c r="D45" s="3" t="s">
        <v>253</v>
      </c>
      <c r="E45" s="2" t="s">
        <v>216</v>
      </c>
      <c r="F45" s="2" t="s">
        <v>217</v>
      </c>
      <c r="G45" s="2" t="s">
        <v>31</v>
      </c>
      <c r="H45" s="7">
        <v>34.25</v>
      </c>
      <c r="I45" s="7">
        <v>32.58</v>
      </c>
      <c r="J45" s="7">
        <f>SUM(H45+I45)</f>
        <v>66.83</v>
      </c>
      <c r="K45" s="16">
        <v>39</v>
      </c>
      <c r="M45" s="10">
        <v>50</v>
      </c>
      <c r="N45" s="14">
        <v>171</v>
      </c>
      <c r="O45" s="9" t="s">
        <v>17</v>
      </c>
      <c r="P45" s="12" t="s">
        <v>252</v>
      </c>
      <c r="Q45" s="2" t="s">
        <v>208</v>
      </c>
      <c r="R45" s="2" t="s">
        <v>209</v>
      </c>
      <c r="S45" s="2" t="s">
        <v>23</v>
      </c>
      <c r="T45">
        <v>27.66</v>
      </c>
      <c r="U45">
        <v>30.49</v>
      </c>
      <c r="V45">
        <f>SUM(T45:U45)</f>
        <v>58.15</v>
      </c>
      <c r="W45" s="16">
        <v>39</v>
      </c>
    </row>
    <row r="46" spans="1:23" ht="18" x14ac:dyDescent="0.2">
      <c r="A46">
        <v>51</v>
      </c>
      <c r="B46" s="2">
        <v>45</v>
      </c>
      <c r="C46" t="s">
        <v>13</v>
      </c>
      <c r="D46" s="3" t="s">
        <v>253</v>
      </c>
      <c r="E46" s="2" t="s">
        <v>210</v>
      </c>
      <c r="F46" s="2" t="s">
        <v>211</v>
      </c>
      <c r="G46" s="2" t="s">
        <v>31</v>
      </c>
      <c r="H46" s="7">
        <v>33.299999999999997</v>
      </c>
      <c r="I46" s="7">
        <v>33.99</v>
      </c>
      <c r="J46" s="7">
        <f>SUM(H46+I46)</f>
        <v>67.289999999999992</v>
      </c>
      <c r="K46" s="16">
        <v>40</v>
      </c>
      <c r="M46" s="10">
        <v>37</v>
      </c>
      <c r="N46" s="14">
        <v>18</v>
      </c>
      <c r="O46" s="9" t="s">
        <v>17</v>
      </c>
      <c r="P46" s="12" t="s">
        <v>253</v>
      </c>
      <c r="Q46" s="2" t="s">
        <v>163</v>
      </c>
      <c r="R46" s="2" t="s">
        <v>164</v>
      </c>
      <c r="S46" s="2" t="s">
        <v>37</v>
      </c>
      <c r="T46">
        <v>27.73</v>
      </c>
      <c r="U46">
        <v>30.74</v>
      </c>
      <c r="V46">
        <f>SUM(T46:U46)</f>
        <v>58.47</v>
      </c>
      <c r="W46" s="16">
        <v>40</v>
      </c>
    </row>
    <row r="47" spans="1:23" ht="18" x14ac:dyDescent="0.2">
      <c r="A47">
        <v>46</v>
      </c>
      <c r="B47" s="2">
        <v>163</v>
      </c>
      <c r="C47" t="s">
        <v>13</v>
      </c>
      <c r="D47" s="3" t="s">
        <v>253</v>
      </c>
      <c r="E47" s="2" t="s">
        <v>194</v>
      </c>
      <c r="F47" s="2" t="s">
        <v>195</v>
      </c>
      <c r="G47" s="2" t="s">
        <v>37</v>
      </c>
      <c r="H47" s="7">
        <v>35.26</v>
      </c>
      <c r="I47" s="7">
        <v>33.049999999999997</v>
      </c>
      <c r="J47" s="7">
        <f>SUM(H47+I47)</f>
        <v>68.31</v>
      </c>
      <c r="K47" s="16">
        <v>41</v>
      </c>
      <c r="M47" s="10">
        <v>71</v>
      </c>
      <c r="N47" s="14">
        <v>180</v>
      </c>
      <c r="O47" s="9" t="s">
        <v>17</v>
      </c>
      <c r="P47" s="12" t="s">
        <v>253</v>
      </c>
      <c r="Q47" s="2" t="s">
        <v>244</v>
      </c>
      <c r="R47" s="2" t="s">
        <v>245</v>
      </c>
      <c r="S47" s="2" t="s">
        <v>23</v>
      </c>
      <c r="T47">
        <v>27.25</v>
      </c>
      <c r="U47">
        <v>31.98</v>
      </c>
      <c r="V47">
        <f>SUM(T47:U47)</f>
        <v>59.230000000000004</v>
      </c>
      <c r="W47" s="16">
        <v>41</v>
      </c>
    </row>
    <row r="48" spans="1:23" ht="18" x14ac:dyDescent="0.2">
      <c r="A48">
        <v>37</v>
      </c>
      <c r="B48" s="2">
        <v>120</v>
      </c>
      <c r="C48" t="s">
        <v>13</v>
      </c>
      <c r="D48" s="3" t="s">
        <v>253</v>
      </c>
      <c r="E48" s="2" t="s">
        <v>161</v>
      </c>
      <c r="F48" s="2" t="s">
        <v>162</v>
      </c>
      <c r="G48" s="2" t="s">
        <v>37</v>
      </c>
      <c r="H48" s="7">
        <v>32.630000000000003</v>
      </c>
      <c r="I48" s="7">
        <v>36.33</v>
      </c>
      <c r="J48" s="7">
        <f>SUM(H48+I48)</f>
        <v>68.960000000000008</v>
      </c>
      <c r="K48" s="16">
        <v>42</v>
      </c>
      <c r="M48" s="10">
        <v>34</v>
      </c>
      <c r="N48" s="14">
        <v>27</v>
      </c>
      <c r="O48" s="9" t="s">
        <v>17</v>
      </c>
      <c r="P48" s="12" t="s">
        <v>252</v>
      </c>
      <c r="Q48" s="2" t="s">
        <v>151</v>
      </c>
      <c r="R48" s="2" t="s">
        <v>152</v>
      </c>
      <c r="S48" s="2" t="s">
        <v>23</v>
      </c>
      <c r="T48">
        <v>33.200000000000003</v>
      </c>
      <c r="U48">
        <v>26.57</v>
      </c>
      <c r="V48">
        <f>SUM(T48:U48)</f>
        <v>59.77</v>
      </c>
      <c r="W48" s="16">
        <v>42</v>
      </c>
    </row>
    <row r="49" spans="1:23" ht="18" x14ac:dyDescent="0.2">
      <c r="A49">
        <v>13</v>
      </c>
      <c r="B49" s="2">
        <v>123</v>
      </c>
      <c r="C49" t="s">
        <v>13</v>
      </c>
      <c r="D49" s="3" t="s">
        <v>252</v>
      </c>
      <c r="E49" s="2" t="s">
        <v>69</v>
      </c>
      <c r="F49" s="2" t="s">
        <v>70</v>
      </c>
      <c r="G49" s="2" t="s">
        <v>23</v>
      </c>
      <c r="H49" s="7">
        <v>35.700000000000003</v>
      </c>
      <c r="I49" s="7">
        <v>36.04</v>
      </c>
      <c r="J49" s="7">
        <f>SUM(H49+I49)</f>
        <v>71.740000000000009</v>
      </c>
      <c r="K49" s="16">
        <v>43</v>
      </c>
      <c r="M49" s="10">
        <v>12</v>
      </c>
      <c r="N49" s="14">
        <v>512</v>
      </c>
      <c r="O49" s="9" t="s">
        <v>17</v>
      </c>
      <c r="P49" s="12" t="s">
        <v>253</v>
      </c>
      <c r="Q49" s="2" t="s">
        <v>67</v>
      </c>
      <c r="R49" s="2" t="s">
        <v>68</v>
      </c>
      <c r="S49" s="2" t="s">
        <v>28</v>
      </c>
      <c r="T49">
        <v>29.21</v>
      </c>
      <c r="U49">
        <v>30.89</v>
      </c>
      <c r="V49">
        <f>SUM(T49:U49)</f>
        <v>60.1</v>
      </c>
      <c r="W49" s="16">
        <v>43</v>
      </c>
    </row>
    <row r="50" spans="1:23" ht="18" x14ac:dyDescent="0.2">
      <c r="A50">
        <v>34</v>
      </c>
      <c r="B50" s="2">
        <v>119</v>
      </c>
      <c r="C50" t="s">
        <v>13</v>
      </c>
      <c r="D50" s="3" t="s">
        <v>253</v>
      </c>
      <c r="E50" s="2" t="s">
        <v>149</v>
      </c>
      <c r="F50" s="2" t="s">
        <v>150</v>
      </c>
      <c r="G50" s="2" t="s">
        <v>37</v>
      </c>
      <c r="H50" s="7">
        <v>34.92</v>
      </c>
      <c r="I50" s="7">
        <v>39.32</v>
      </c>
      <c r="J50" s="7">
        <f>SUM(H50+I50)</f>
        <v>74.240000000000009</v>
      </c>
      <c r="K50" s="16">
        <v>44</v>
      </c>
      <c r="M50" s="10">
        <v>38</v>
      </c>
      <c r="N50" s="14">
        <v>28</v>
      </c>
      <c r="O50" s="9" t="s">
        <v>17</v>
      </c>
      <c r="P50" s="12" t="s">
        <v>252</v>
      </c>
      <c r="Q50" s="2" t="s">
        <v>166</v>
      </c>
      <c r="R50" s="2" t="s">
        <v>167</v>
      </c>
      <c r="S50" s="2" t="s">
        <v>23</v>
      </c>
      <c r="T50">
        <v>23.34</v>
      </c>
      <c r="U50">
        <v>36.89</v>
      </c>
      <c r="V50">
        <f>SUM(T50:U50)</f>
        <v>60.230000000000004</v>
      </c>
      <c r="W50" s="16">
        <v>44</v>
      </c>
    </row>
    <row r="51" spans="1:23" ht="18" x14ac:dyDescent="0.2">
      <c r="A51">
        <v>2</v>
      </c>
      <c r="B51" s="2">
        <v>121</v>
      </c>
      <c r="C51" t="s">
        <v>13</v>
      </c>
      <c r="D51" s="3" t="s">
        <v>251</v>
      </c>
      <c r="E51" s="2" t="s">
        <v>21</v>
      </c>
      <c r="F51" s="2" t="s">
        <v>22</v>
      </c>
      <c r="G51" s="2" t="s">
        <v>23</v>
      </c>
      <c r="H51" s="7" t="s">
        <v>261</v>
      </c>
      <c r="I51" s="7" t="s">
        <v>261</v>
      </c>
      <c r="J51" s="7" t="s">
        <v>261</v>
      </c>
      <c r="M51" s="10">
        <v>52</v>
      </c>
      <c r="N51" s="14">
        <v>64</v>
      </c>
      <c r="O51" s="9" t="s">
        <v>17</v>
      </c>
      <c r="P51" s="12" t="s">
        <v>253</v>
      </c>
      <c r="Q51" s="2" t="s">
        <v>214</v>
      </c>
      <c r="R51" s="2" t="s">
        <v>215</v>
      </c>
      <c r="S51" s="2" t="s">
        <v>31</v>
      </c>
      <c r="T51">
        <v>29.59</v>
      </c>
      <c r="U51">
        <v>32.36</v>
      </c>
      <c r="V51">
        <f>SUM(T51:U51)</f>
        <v>61.95</v>
      </c>
      <c r="W51" s="16">
        <v>45</v>
      </c>
    </row>
    <row r="52" spans="1:23" ht="18" x14ac:dyDescent="0.2">
      <c r="A52">
        <v>17</v>
      </c>
      <c r="B52" s="2">
        <v>124</v>
      </c>
      <c r="C52" t="s">
        <v>13</v>
      </c>
      <c r="D52" s="3" t="s">
        <v>252</v>
      </c>
      <c r="E52" s="2" t="s">
        <v>85</v>
      </c>
      <c r="F52" s="2" t="s">
        <v>86</v>
      </c>
      <c r="G52" s="2" t="s">
        <v>23</v>
      </c>
      <c r="H52" s="7" t="s">
        <v>261</v>
      </c>
      <c r="I52" s="7" t="s">
        <v>261</v>
      </c>
      <c r="J52" s="7" t="s">
        <v>261</v>
      </c>
      <c r="M52" s="10">
        <v>67</v>
      </c>
      <c r="N52" s="14">
        <v>178</v>
      </c>
      <c r="O52" s="9" t="s">
        <v>17</v>
      </c>
      <c r="P52" s="12" t="s">
        <v>253</v>
      </c>
      <c r="Q52" s="2" t="s">
        <v>238</v>
      </c>
      <c r="R52" s="2" t="s">
        <v>239</v>
      </c>
      <c r="S52" s="2" t="s">
        <v>23</v>
      </c>
      <c r="T52">
        <v>28.62</v>
      </c>
      <c r="U52">
        <v>33.92</v>
      </c>
      <c r="V52">
        <f>SUM(T52:U52)</f>
        <v>62.540000000000006</v>
      </c>
      <c r="W52" s="16">
        <v>46</v>
      </c>
    </row>
    <row r="53" spans="1:23" ht="18" x14ac:dyDescent="0.2">
      <c r="A53">
        <v>21</v>
      </c>
      <c r="B53" s="2">
        <v>125</v>
      </c>
      <c r="C53" t="s">
        <v>13</v>
      </c>
      <c r="D53" s="3" t="s">
        <v>252</v>
      </c>
      <c r="E53" s="2" t="s">
        <v>99</v>
      </c>
      <c r="F53" s="2" t="s">
        <v>100</v>
      </c>
      <c r="G53" s="2" t="s">
        <v>23</v>
      </c>
      <c r="H53" s="7" t="s">
        <v>261</v>
      </c>
      <c r="I53" s="7" t="s">
        <v>261</v>
      </c>
      <c r="J53" s="7" t="s">
        <v>261</v>
      </c>
      <c r="M53" s="10">
        <v>72</v>
      </c>
      <c r="N53" s="14">
        <v>104</v>
      </c>
      <c r="O53" s="9" t="s">
        <v>17</v>
      </c>
      <c r="P53" s="12" t="s">
        <v>253</v>
      </c>
      <c r="Q53" s="2" t="s">
        <v>71</v>
      </c>
      <c r="R53" s="2" t="s">
        <v>246</v>
      </c>
      <c r="S53" s="2" t="s">
        <v>16</v>
      </c>
      <c r="T53">
        <v>30.62</v>
      </c>
      <c r="U53">
        <v>33.65</v>
      </c>
      <c r="V53">
        <f>SUM(T53:U53)</f>
        <v>64.27</v>
      </c>
      <c r="W53" s="16">
        <v>47</v>
      </c>
    </row>
    <row r="54" spans="1:23" ht="18" x14ac:dyDescent="0.2">
      <c r="A54">
        <v>27</v>
      </c>
      <c r="B54" s="2">
        <v>77</v>
      </c>
      <c r="C54" t="s">
        <v>13</v>
      </c>
      <c r="D54" s="3" t="s">
        <v>252</v>
      </c>
      <c r="E54" s="2" t="s">
        <v>121</v>
      </c>
      <c r="F54" s="2" t="s">
        <v>122</v>
      </c>
      <c r="G54" s="2" t="s">
        <v>16</v>
      </c>
      <c r="H54" s="7" t="s">
        <v>261</v>
      </c>
      <c r="I54" s="7" t="s">
        <v>261</v>
      </c>
      <c r="J54" s="7" t="s">
        <v>261</v>
      </c>
      <c r="M54" s="10">
        <v>65</v>
      </c>
      <c r="N54" s="14">
        <v>177</v>
      </c>
      <c r="O54" s="9" t="s">
        <v>17</v>
      </c>
      <c r="P54" s="12" t="s">
        <v>253</v>
      </c>
      <c r="Q54" s="2" t="s">
        <v>235</v>
      </c>
      <c r="R54" s="2" t="s">
        <v>236</v>
      </c>
      <c r="S54" s="2" t="s">
        <v>23</v>
      </c>
      <c r="T54">
        <v>30.95</v>
      </c>
      <c r="U54">
        <v>33.590000000000003</v>
      </c>
      <c r="V54">
        <f>SUM(T54:U54)</f>
        <v>64.540000000000006</v>
      </c>
      <c r="W54" s="16">
        <v>48</v>
      </c>
    </row>
    <row r="55" spans="1:23" ht="18" x14ac:dyDescent="0.2">
      <c r="A55">
        <v>42</v>
      </c>
      <c r="B55" s="2">
        <v>82</v>
      </c>
      <c r="C55" t="s">
        <v>13</v>
      </c>
      <c r="D55" s="3" t="s">
        <v>252</v>
      </c>
      <c r="E55" s="2" t="s">
        <v>179</v>
      </c>
      <c r="F55" s="2" t="s">
        <v>180</v>
      </c>
      <c r="G55" s="2" t="s">
        <v>16</v>
      </c>
      <c r="H55" s="7" t="s">
        <v>261</v>
      </c>
      <c r="I55" s="7" t="s">
        <v>261</v>
      </c>
      <c r="J55" s="7" t="s">
        <v>261</v>
      </c>
      <c r="M55" s="10">
        <v>61</v>
      </c>
      <c r="N55" s="14">
        <v>175</v>
      </c>
      <c r="O55" s="9" t="s">
        <v>17</v>
      </c>
      <c r="P55" s="12" t="s">
        <v>253</v>
      </c>
      <c r="Q55" s="2" t="s">
        <v>55</v>
      </c>
      <c r="R55" s="2" t="s">
        <v>230</v>
      </c>
      <c r="S55" s="2" t="s">
        <v>23</v>
      </c>
      <c r="T55">
        <v>30.11</v>
      </c>
      <c r="U55">
        <v>34.81</v>
      </c>
      <c r="V55">
        <f>SUM(T55:U55)</f>
        <v>64.92</v>
      </c>
      <c r="W55" s="16">
        <v>49</v>
      </c>
    </row>
    <row r="56" spans="1:23" ht="18" x14ac:dyDescent="0.2">
      <c r="A56">
        <v>45</v>
      </c>
      <c r="B56" s="2">
        <v>83</v>
      </c>
      <c r="C56" t="s">
        <v>13</v>
      </c>
      <c r="D56" s="3" t="s">
        <v>252</v>
      </c>
      <c r="E56" s="2" t="s">
        <v>190</v>
      </c>
      <c r="F56" s="2" t="s">
        <v>191</v>
      </c>
      <c r="G56" s="2" t="s">
        <v>16</v>
      </c>
      <c r="H56" s="7" t="s">
        <v>261</v>
      </c>
      <c r="I56" s="7" t="s">
        <v>261</v>
      </c>
      <c r="J56" s="7" t="s">
        <v>261</v>
      </c>
      <c r="M56" s="10">
        <v>28</v>
      </c>
      <c r="N56" s="14">
        <v>56</v>
      </c>
      <c r="O56" s="9" t="s">
        <v>17</v>
      </c>
      <c r="P56" s="12" t="s">
        <v>252</v>
      </c>
      <c r="Q56" s="2" t="s">
        <v>127</v>
      </c>
      <c r="R56" s="2" t="s">
        <v>128</v>
      </c>
      <c r="S56" s="2" t="s">
        <v>31</v>
      </c>
      <c r="T56">
        <v>31.59</v>
      </c>
      <c r="U56">
        <v>33.6</v>
      </c>
      <c r="V56">
        <f>SUM(T56:U56)</f>
        <v>65.19</v>
      </c>
      <c r="W56" s="16">
        <v>50</v>
      </c>
    </row>
    <row r="57" spans="1:23" ht="18" x14ac:dyDescent="0.2">
      <c r="A57">
        <v>50</v>
      </c>
      <c r="B57" s="2">
        <v>165</v>
      </c>
      <c r="C57" t="s">
        <v>13</v>
      </c>
      <c r="D57" s="3" t="s">
        <v>253</v>
      </c>
      <c r="E57" s="2" t="s">
        <v>207</v>
      </c>
      <c r="F57" s="2" t="s">
        <v>66</v>
      </c>
      <c r="G57" s="2" t="s">
        <v>37</v>
      </c>
      <c r="H57" s="7" t="s">
        <v>261</v>
      </c>
      <c r="I57" s="7" t="s">
        <v>261</v>
      </c>
      <c r="J57" s="7" t="s">
        <v>261</v>
      </c>
      <c r="M57" s="10">
        <v>46</v>
      </c>
      <c r="N57" s="14">
        <v>30</v>
      </c>
      <c r="O57" s="9" t="s">
        <v>17</v>
      </c>
      <c r="P57" s="12" t="s">
        <v>252</v>
      </c>
      <c r="Q57" s="2" t="s">
        <v>196</v>
      </c>
      <c r="R57" s="2" t="s">
        <v>197</v>
      </c>
      <c r="S57" s="2" t="s">
        <v>23</v>
      </c>
      <c r="T57">
        <v>32.11</v>
      </c>
      <c r="U57">
        <v>33.22</v>
      </c>
      <c r="V57">
        <f>SUM(T57:U57)</f>
        <v>65.33</v>
      </c>
      <c r="W57" s="16">
        <v>51</v>
      </c>
    </row>
    <row r="58" spans="1:23" ht="18" x14ac:dyDescent="0.2">
      <c r="A58">
        <v>22</v>
      </c>
      <c r="B58" s="2">
        <v>115</v>
      </c>
      <c r="C58" t="s">
        <v>13</v>
      </c>
      <c r="D58" s="3" t="s">
        <v>252</v>
      </c>
      <c r="E58" s="2" t="s">
        <v>103</v>
      </c>
      <c r="F58" s="2" t="s">
        <v>104</v>
      </c>
      <c r="G58" s="2" t="s">
        <v>37</v>
      </c>
      <c r="H58" s="7" t="s">
        <v>257</v>
      </c>
      <c r="I58" s="7">
        <v>34.119999999999997</v>
      </c>
      <c r="J58" s="7" t="s">
        <v>258</v>
      </c>
      <c r="M58" s="10">
        <v>42</v>
      </c>
      <c r="N58" s="14">
        <v>29</v>
      </c>
      <c r="O58" s="9" t="s">
        <v>17</v>
      </c>
      <c r="P58" s="12" t="s">
        <v>252</v>
      </c>
      <c r="Q58" s="2" t="s">
        <v>181</v>
      </c>
      <c r="R58" s="2" t="s">
        <v>182</v>
      </c>
      <c r="S58" s="2" t="s">
        <v>23</v>
      </c>
      <c r="T58">
        <v>24.39</v>
      </c>
      <c r="U58">
        <v>42.18</v>
      </c>
      <c r="V58">
        <f>SUM(T58:U58)</f>
        <v>66.569999999999993</v>
      </c>
      <c r="W58" s="16">
        <v>52</v>
      </c>
    </row>
    <row r="59" spans="1:23" ht="18" x14ac:dyDescent="0.2">
      <c r="A59">
        <v>24</v>
      </c>
      <c r="B59" s="2">
        <v>76</v>
      </c>
      <c r="C59" t="s">
        <v>13</v>
      </c>
      <c r="D59" s="3" t="s">
        <v>252</v>
      </c>
      <c r="E59" s="2" t="s">
        <v>111</v>
      </c>
      <c r="F59" s="2" t="s">
        <v>66</v>
      </c>
      <c r="G59" s="2" t="s">
        <v>16</v>
      </c>
      <c r="H59" s="7" t="s">
        <v>259</v>
      </c>
      <c r="I59" s="7">
        <v>30.07</v>
      </c>
      <c r="J59" s="7" t="s">
        <v>258</v>
      </c>
      <c r="M59" s="10">
        <v>59</v>
      </c>
      <c r="N59" s="14">
        <v>174</v>
      </c>
      <c r="O59" s="9" t="s">
        <v>17</v>
      </c>
      <c r="P59" s="12" t="s">
        <v>253</v>
      </c>
      <c r="Q59" s="2" t="s">
        <v>227</v>
      </c>
      <c r="R59" s="2" t="s">
        <v>228</v>
      </c>
      <c r="S59" s="2" t="s">
        <v>23</v>
      </c>
      <c r="T59">
        <v>24.31</v>
      </c>
      <c r="U59">
        <v>42.29</v>
      </c>
      <c r="V59">
        <f>SUM(T59:U59)</f>
        <v>66.599999999999994</v>
      </c>
      <c r="W59" s="16">
        <v>53</v>
      </c>
    </row>
    <row r="60" spans="1:23" ht="18" x14ac:dyDescent="0.2">
      <c r="A60">
        <v>54</v>
      </c>
      <c r="B60" s="2"/>
      <c r="D60" s="3"/>
      <c r="E60" s="2"/>
      <c r="F60" s="2"/>
      <c r="G60" s="2"/>
      <c r="M60" s="10">
        <v>73</v>
      </c>
      <c r="N60" s="14">
        <v>126</v>
      </c>
      <c r="O60" s="9" t="s">
        <v>17</v>
      </c>
      <c r="P60" s="12" t="s">
        <v>253</v>
      </c>
      <c r="Q60" s="2" t="s">
        <v>247</v>
      </c>
      <c r="R60" s="2" t="s">
        <v>248</v>
      </c>
      <c r="S60" s="2" t="s">
        <v>23</v>
      </c>
      <c r="T60">
        <v>32.04</v>
      </c>
      <c r="U60">
        <v>35.17</v>
      </c>
      <c r="V60">
        <f>SUM(T60:U60)</f>
        <v>67.210000000000008</v>
      </c>
      <c r="W60" s="16">
        <v>54</v>
      </c>
    </row>
    <row r="61" spans="1:23" ht="18" x14ac:dyDescent="0.2">
      <c r="A61">
        <v>55</v>
      </c>
      <c r="B61" s="2"/>
      <c r="D61" s="3"/>
      <c r="E61" s="2"/>
      <c r="F61" s="2"/>
      <c r="G61" s="2"/>
      <c r="M61" s="10">
        <v>7</v>
      </c>
      <c r="N61" s="14">
        <v>107</v>
      </c>
      <c r="O61" s="9" t="s">
        <v>17</v>
      </c>
      <c r="P61" s="12" t="s">
        <v>253</v>
      </c>
      <c r="Q61" s="2" t="s">
        <v>48</v>
      </c>
      <c r="R61" s="2" t="s">
        <v>49</v>
      </c>
      <c r="S61" s="2" t="s">
        <v>20</v>
      </c>
      <c r="T61">
        <v>32.67</v>
      </c>
      <c r="U61">
        <v>34.64</v>
      </c>
      <c r="V61">
        <f>SUM(T61:U61)</f>
        <v>67.31</v>
      </c>
      <c r="W61" s="16">
        <v>55</v>
      </c>
    </row>
    <row r="62" spans="1:23" ht="18" x14ac:dyDescent="0.2">
      <c r="A62">
        <v>56</v>
      </c>
      <c r="C62" t="s">
        <v>13</v>
      </c>
      <c r="J62" s="7">
        <f t="shared" ref="J62:J71" si="0">SUM(H62+I62)</f>
        <v>0</v>
      </c>
      <c r="M62" s="10">
        <v>63</v>
      </c>
      <c r="N62" s="14">
        <v>176</v>
      </c>
      <c r="O62" s="9" t="s">
        <v>17</v>
      </c>
      <c r="P62" s="12" t="s">
        <v>253</v>
      </c>
      <c r="Q62" s="2" t="s">
        <v>232</v>
      </c>
      <c r="R62" s="2" t="s">
        <v>233</v>
      </c>
      <c r="S62" s="2" t="s">
        <v>23</v>
      </c>
      <c r="T62">
        <v>31.91</v>
      </c>
      <c r="U62">
        <v>36.15</v>
      </c>
      <c r="V62">
        <f>SUM(T62:U62)</f>
        <v>68.06</v>
      </c>
      <c r="W62" s="16">
        <v>56</v>
      </c>
    </row>
    <row r="63" spans="1:23" ht="18" x14ac:dyDescent="0.2">
      <c r="A63">
        <v>57</v>
      </c>
      <c r="C63" t="s">
        <v>13</v>
      </c>
      <c r="J63" s="7">
        <f t="shared" si="0"/>
        <v>0</v>
      </c>
      <c r="M63" s="10">
        <v>53</v>
      </c>
      <c r="N63" s="14">
        <v>62</v>
      </c>
      <c r="O63" s="9" t="s">
        <v>17</v>
      </c>
      <c r="P63" s="12" t="s">
        <v>253</v>
      </c>
      <c r="Q63" s="2" t="s">
        <v>218</v>
      </c>
      <c r="R63" s="2" t="s">
        <v>219</v>
      </c>
      <c r="S63" s="2" t="s">
        <v>37</v>
      </c>
      <c r="T63">
        <v>28.4</v>
      </c>
      <c r="U63">
        <v>40.159999999999997</v>
      </c>
      <c r="V63">
        <f>SUM(T63:U63)</f>
        <v>68.56</v>
      </c>
      <c r="W63" s="16">
        <v>57</v>
      </c>
    </row>
    <row r="64" spans="1:23" ht="18" x14ac:dyDescent="0.2">
      <c r="A64">
        <v>58</v>
      </c>
      <c r="C64" t="s">
        <v>13</v>
      </c>
      <c r="E64">
        <v>27.58</v>
      </c>
      <c r="J64" s="7">
        <f t="shared" si="0"/>
        <v>0</v>
      </c>
      <c r="M64" s="10">
        <v>41</v>
      </c>
      <c r="N64" s="14">
        <v>19</v>
      </c>
      <c r="O64" s="9" t="s">
        <v>17</v>
      </c>
      <c r="P64" s="12" t="s">
        <v>253</v>
      </c>
      <c r="Q64" s="2" t="s">
        <v>177</v>
      </c>
      <c r="R64" s="2" t="s">
        <v>178</v>
      </c>
      <c r="S64" s="2" t="s">
        <v>37</v>
      </c>
      <c r="T64">
        <v>33.130000000000003</v>
      </c>
      <c r="U64">
        <v>36.75</v>
      </c>
      <c r="V64">
        <f>SUM(T64:U64)</f>
        <v>69.88</v>
      </c>
      <c r="W64" s="16">
        <v>58</v>
      </c>
    </row>
    <row r="65" spans="1:23" ht="18" x14ac:dyDescent="0.2">
      <c r="A65">
        <v>59</v>
      </c>
      <c r="C65" t="s">
        <v>13</v>
      </c>
      <c r="J65" s="7">
        <f t="shared" si="0"/>
        <v>0</v>
      </c>
      <c r="M65" s="10">
        <v>33</v>
      </c>
      <c r="N65" s="14">
        <v>17</v>
      </c>
      <c r="O65" s="9" t="s">
        <v>17</v>
      </c>
      <c r="P65" s="12" t="s">
        <v>252</v>
      </c>
      <c r="Q65" s="2" t="s">
        <v>147</v>
      </c>
      <c r="R65" s="2" t="s">
        <v>148</v>
      </c>
      <c r="S65" s="2" t="s">
        <v>37</v>
      </c>
      <c r="T65">
        <v>22.56</v>
      </c>
      <c r="U65">
        <v>48.86</v>
      </c>
      <c r="V65">
        <f>SUM(T65:U65)</f>
        <v>71.42</v>
      </c>
      <c r="W65" s="16">
        <v>59</v>
      </c>
    </row>
    <row r="66" spans="1:23" ht="18" x14ac:dyDescent="0.2">
      <c r="A66">
        <v>60</v>
      </c>
      <c r="C66" t="s">
        <v>13</v>
      </c>
      <c r="J66" s="7">
        <f t="shared" si="0"/>
        <v>0</v>
      </c>
      <c r="M66" s="10">
        <v>6</v>
      </c>
      <c r="N66" s="14">
        <v>511</v>
      </c>
      <c r="O66" s="9" t="s">
        <v>17</v>
      </c>
      <c r="P66" s="12" t="s">
        <v>252</v>
      </c>
      <c r="Q66" s="2" t="s">
        <v>44</v>
      </c>
      <c r="R66" s="2" t="s">
        <v>45</v>
      </c>
      <c r="S66" s="2" t="s">
        <v>28</v>
      </c>
      <c r="T66">
        <v>28.85</v>
      </c>
      <c r="U66">
        <v>43.08</v>
      </c>
      <c r="V66">
        <f>SUM(T66:U66)</f>
        <v>71.930000000000007</v>
      </c>
      <c r="W66" s="16">
        <v>60</v>
      </c>
    </row>
    <row r="67" spans="1:23" ht="18" x14ac:dyDescent="0.2">
      <c r="A67">
        <v>61</v>
      </c>
      <c r="C67" t="s">
        <v>13</v>
      </c>
      <c r="J67" s="7">
        <f t="shared" si="0"/>
        <v>0</v>
      </c>
      <c r="M67" s="10">
        <v>49</v>
      </c>
      <c r="N67" s="14">
        <v>61</v>
      </c>
      <c r="O67" s="9" t="s">
        <v>17</v>
      </c>
      <c r="P67" s="12" t="s">
        <v>253</v>
      </c>
      <c r="Q67" s="2" t="s">
        <v>205</v>
      </c>
      <c r="R67" s="2" t="s">
        <v>206</v>
      </c>
      <c r="S67" s="2" t="s">
        <v>37</v>
      </c>
      <c r="T67">
        <v>24.41</v>
      </c>
      <c r="U67">
        <v>48.91</v>
      </c>
      <c r="V67">
        <f>SUM(T67:U67)</f>
        <v>73.319999999999993</v>
      </c>
      <c r="W67" s="16">
        <v>61</v>
      </c>
    </row>
    <row r="68" spans="1:23" ht="18" x14ac:dyDescent="0.2">
      <c r="A68">
        <v>62</v>
      </c>
      <c r="C68" t="s">
        <v>13</v>
      </c>
      <c r="J68" s="7">
        <f t="shared" si="0"/>
        <v>0</v>
      </c>
      <c r="M68" s="10">
        <v>10</v>
      </c>
      <c r="N68" s="14">
        <v>12</v>
      </c>
      <c r="O68" s="9" t="s">
        <v>17</v>
      </c>
      <c r="P68" s="12" t="s">
        <v>251</v>
      </c>
      <c r="Q68" s="2" t="s">
        <v>59</v>
      </c>
      <c r="R68" s="2" t="s">
        <v>60</v>
      </c>
      <c r="S68" s="2" t="s">
        <v>37</v>
      </c>
      <c r="T68">
        <v>30.03</v>
      </c>
      <c r="U68">
        <v>51.12</v>
      </c>
      <c r="V68">
        <f>SUM(T68:U68)</f>
        <v>81.150000000000006</v>
      </c>
      <c r="W68" s="16">
        <v>62</v>
      </c>
    </row>
    <row r="69" spans="1:23" ht="18" x14ac:dyDescent="0.2">
      <c r="A69">
        <v>63</v>
      </c>
      <c r="C69" t="s">
        <v>13</v>
      </c>
      <c r="J69" s="7">
        <f t="shared" si="0"/>
        <v>0</v>
      </c>
      <c r="M69" s="10">
        <v>13</v>
      </c>
      <c r="N69" s="14">
        <v>108</v>
      </c>
      <c r="O69" s="9" t="s">
        <v>17</v>
      </c>
      <c r="P69" s="12" t="s">
        <v>253</v>
      </c>
      <c r="Q69" s="2" t="s">
        <v>71</v>
      </c>
      <c r="R69" s="2" t="s">
        <v>72</v>
      </c>
      <c r="S69" s="2" t="s">
        <v>20</v>
      </c>
      <c r="T69">
        <v>34.03</v>
      </c>
      <c r="U69">
        <v>47.71</v>
      </c>
      <c r="V69">
        <f>SUM(T69:U69)</f>
        <v>81.740000000000009</v>
      </c>
      <c r="W69" s="16">
        <v>63</v>
      </c>
    </row>
    <row r="70" spans="1:23" ht="18" x14ac:dyDescent="0.2">
      <c r="A70">
        <v>64</v>
      </c>
      <c r="C70" t="s">
        <v>13</v>
      </c>
      <c r="J70" s="7">
        <f t="shared" si="0"/>
        <v>0</v>
      </c>
      <c r="M70" s="10">
        <v>69</v>
      </c>
      <c r="N70" s="14">
        <v>179</v>
      </c>
      <c r="O70" s="9" t="s">
        <v>17</v>
      </c>
      <c r="P70" s="12" t="s">
        <v>253</v>
      </c>
      <c r="Q70" s="2" t="s">
        <v>79</v>
      </c>
      <c r="R70" s="2" t="s">
        <v>182</v>
      </c>
      <c r="S70" s="2" t="s">
        <v>23</v>
      </c>
      <c r="T70">
        <v>77.44</v>
      </c>
      <c r="U70">
        <v>29.24</v>
      </c>
      <c r="V70">
        <f>SUM(T70:U70)</f>
        <v>106.67999999999999</v>
      </c>
      <c r="W70" s="16">
        <v>64</v>
      </c>
    </row>
    <row r="71" spans="1:23" ht="18" x14ac:dyDescent="0.2">
      <c r="A71">
        <v>65</v>
      </c>
      <c r="C71" t="s">
        <v>13</v>
      </c>
      <c r="J71" s="7">
        <f t="shared" si="0"/>
        <v>0</v>
      </c>
      <c r="M71" s="10">
        <v>9</v>
      </c>
      <c r="N71" s="14">
        <v>52</v>
      </c>
      <c r="O71" s="9" t="s">
        <v>17</v>
      </c>
      <c r="P71" s="12" t="s">
        <v>251</v>
      </c>
      <c r="Q71" s="2" t="s">
        <v>55</v>
      </c>
      <c r="R71" s="2" t="s">
        <v>56</v>
      </c>
      <c r="S71" s="2" t="s">
        <v>31</v>
      </c>
      <c r="T71">
        <v>20.73</v>
      </c>
      <c r="U71" s="2" t="s">
        <v>260</v>
      </c>
      <c r="V71" s="2" t="s">
        <v>260</v>
      </c>
    </row>
    <row r="72" spans="1:23" ht="18" x14ac:dyDescent="0.2">
      <c r="A72">
        <v>66</v>
      </c>
      <c r="C72" t="s">
        <v>13</v>
      </c>
      <c r="J72" s="7">
        <f t="shared" ref="J72:J96" si="1">SUM(H72+I72)</f>
        <v>0</v>
      </c>
      <c r="M72" s="10">
        <v>47</v>
      </c>
      <c r="N72" s="14">
        <v>94</v>
      </c>
      <c r="O72" s="9" t="s">
        <v>17</v>
      </c>
      <c r="P72" s="12" t="s">
        <v>252</v>
      </c>
      <c r="Q72" s="2" t="s">
        <v>155</v>
      </c>
      <c r="R72" s="2" t="s">
        <v>158</v>
      </c>
      <c r="S72" s="2" t="s">
        <v>16</v>
      </c>
      <c r="T72" s="2" t="s">
        <v>260</v>
      </c>
      <c r="U72" s="2" t="s">
        <v>260</v>
      </c>
      <c r="V72" s="2" t="s">
        <v>260</v>
      </c>
    </row>
    <row r="73" spans="1:23" ht="18" x14ac:dyDescent="0.2">
      <c r="A73">
        <v>67</v>
      </c>
      <c r="C73" t="s">
        <v>13</v>
      </c>
      <c r="J73" s="7">
        <f t="shared" si="1"/>
        <v>0</v>
      </c>
      <c r="M73" s="10">
        <v>66</v>
      </c>
      <c r="N73" s="14">
        <v>101</v>
      </c>
      <c r="O73" s="9" t="s">
        <v>17</v>
      </c>
      <c r="P73" s="12" t="s">
        <v>253</v>
      </c>
      <c r="Q73" s="2" t="s">
        <v>59</v>
      </c>
      <c r="R73" s="2" t="s">
        <v>237</v>
      </c>
      <c r="S73" s="2" t="s">
        <v>16</v>
      </c>
      <c r="T73">
        <v>39.18</v>
      </c>
      <c r="U73" s="2" t="s">
        <v>260</v>
      </c>
      <c r="V73" s="2" t="s">
        <v>260</v>
      </c>
    </row>
    <row r="74" spans="1:23" ht="18" x14ac:dyDescent="0.2">
      <c r="A74">
        <v>68</v>
      </c>
      <c r="C74" t="s">
        <v>13</v>
      </c>
      <c r="J74" s="7">
        <f t="shared" si="1"/>
        <v>0</v>
      </c>
      <c r="M74" s="10">
        <v>14</v>
      </c>
      <c r="N74" s="14">
        <v>86</v>
      </c>
      <c r="O74" s="9" t="s">
        <v>17</v>
      </c>
      <c r="P74" s="12" t="s">
        <v>251</v>
      </c>
      <c r="Q74" s="2" t="s">
        <v>75</v>
      </c>
      <c r="R74" s="2" t="s">
        <v>76</v>
      </c>
      <c r="S74" s="2" t="s">
        <v>16</v>
      </c>
      <c r="T74" s="2" t="s">
        <v>261</v>
      </c>
      <c r="U74" s="2" t="s">
        <v>261</v>
      </c>
      <c r="V74" s="2" t="s">
        <v>261</v>
      </c>
    </row>
    <row r="75" spans="1:23" ht="18" x14ac:dyDescent="0.2">
      <c r="A75">
        <v>69</v>
      </c>
      <c r="C75" t="s">
        <v>13</v>
      </c>
      <c r="J75" s="7">
        <f t="shared" si="1"/>
        <v>0</v>
      </c>
      <c r="M75" s="10">
        <v>22</v>
      </c>
      <c r="N75" s="14">
        <v>24</v>
      </c>
      <c r="O75" s="9" t="s">
        <v>17</v>
      </c>
      <c r="P75" s="12" t="s">
        <v>251</v>
      </c>
      <c r="Q75" s="2" t="s">
        <v>105</v>
      </c>
      <c r="R75" s="2" t="s">
        <v>106</v>
      </c>
      <c r="S75" s="2" t="s">
        <v>23</v>
      </c>
      <c r="T75" s="2" t="s">
        <v>261</v>
      </c>
      <c r="U75" s="2" t="s">
        <v>261</v>
      </c>
      <c r="V75" s="2" t="s">
        <v>261</v>
      </c>
    </row>
    <row r="76" spans="1:23" ht="18" x14ac:dyDescent="0.2">
      <c r="A76">
        <v>70</v>
      </c>
      <c r="C76" t="s">
        <v>13</v>
      </c>
      <c r="J76" s="7">
        <f t="shared" si="1"/>
        <v>0</v>
      </c>
      <c r="M76" s="10">
        <v>45</v>
      </c>
      <c r="N76" s="14">
        <v>20</v>
      </c>
      <c r="O76" s="9" t="s">
        <v>17</v>
      </c>
      <c r="P76" s="12" t="s">
        <v>253</v>
      </c>
      <c r="Q76" s="2" t="s">
        <v>192</v>
      </c>
      <c r="R76" s="2" t="s">
        <v>193</v>
      </c>
      <c r="S76" s="2" t="s">
        <v>37</v>
      </c>
      <c r="T76" s="2" t="s">
        <v>261</v>
      </c>
      <c r="U76" s="2" t="s">
        <v>261</v>
      </c>
      <c r="V76" s="2" t="s">
        <v>261</v>
      </c>
    </row>
    <row r="77" spans="1:23" ht="18" x14ac:dyDescent="0.2">
      <c r="A77">
        <v>71</v>
      </c>
      <c r="C77" t="s">
        <v>13</v>
      </c>
      <c r="J77" s="7">
        <f t="shared" si="1"/>
        <v>0</v>
      </c>
      <c r="M77" s="10">
        <v>56</v>
      </c>
      <c r="N77" s="14">
        <v>65</v>
      </c>
      <c r="O77" s="9" t="s">
        <v>17</v>
      </c>
      <c r="P77" s="12" t="s">
        <v>252</v>
      </c>
      <c r="Q77" s="2" t="s">
        <v>147</v>
      </c>
      <c r="R77" s="2" t="s">
        <v>223</v>
      </c>
      <c r="S77" s="2" t="s">
        <v>31</v>
      </c>
      <c r="T77" s="2" t="s">
        <v>261</v>
      </c>
      <c r="U77" s="2" t="s">
        <v>261</v>
      </c>
      <c r="V77" t="s">
        <v>261</v>
      </c>
    </row>
    <row r="78" spans="1:23" ht="18" x14ac:dyDescent="0.2">
      <c r="A78">
        <v>72</v>
      </c>
      <c r="C78" t="s">
        <v>13</v>
      </c>
      <c r="J78" s="7">
        <f t="shared" si="1"/>
        <v>0</v>
      </c>
      <c r="M78" s="10">
        <v>74</v>
      </c>
      <c r="N78" s="14">
        <v>105</v>
      </c>
      <c r="O78" s="9" t="s">
        <v>17</v>
      </c>
      <c r="P78" s="12" t="s">
        <v>253</v>
      </c>
      <c r="Q78" s="2" t="s">
        <v>249</v>
      </c>
      <c r="R78" s="2" t="s">
        <v>250</v>
      </c>
      <c r="S78" s="2" t="s">
        <v>16</v>
      </c>
      <c r="T78" s="2" t="s">
        <v>261</v>
      </c>
      <c r="U78" s="2" t="s">
        <v>261</v>
      </c>
      <c r="V78" t="s">
        <v>261</v>
      </c>
    </row>
    <row r="79" spans="1:23" ht="18" x14ac:dyDescent="0.2">
      <c r="A79">
        <v>73</v>
      </c>
      <c r="C79" t="s">
        <v>13</v>
      </c>
      <c r="J79" s="7">
        <f t="shared" si="1"/>
        <v>0</v>
      </c>
      <c r="M79" s="10">
        <v>44</v>
      </c>
      <c r="N79" s="14">
        <v>60</v>
      </c>
      <c r="O79" s="9" t="s">
        <v>17</v>
      </c>
      <c r="P79" s="12" t="s">
        <v>253</v>
      </c>
      <c r="Q79" s="2" t="s">
        <v>188</v>
      </c>
      <c r="R79" s="2" t="s">
        <v>189</v>
      </c>
      <c r="S79" s="2" t="s">
        <v>31</v>
      </c>
      <c r="T79">
        <v>29.99</v>
      </c>
      <c r="U79" t="s">
        <v>263</v>
      </c>
      <c r="V79" t="s">
        <v>258</v>
      </c>
    </row>
    <row r="80" spans="1:23" ht="18" x14ac:dyDescent="0.2">
      <c r="A80">
        <v>74</v>
      </c>
      <c r="C80" t="s">
        <v>13</v>
      </c>
      <c r="J80" s="7">
        <f t="shared" si="1"/>
        <v>0</v>
      </c>
      <c r="M80" s="10">
        <v>30</v>
      </c>
      <c r="N80" s="14">
        <v>26</v>
      </c>
      <c r="O80" s="9" t="s">
        <v>17</v>
      </c>
      <c r="P80" s="12" t="s">
        <v>252</v>
      </c>
      <c r="Q80" s="2" t="s">
        <v>135</v>
      </c>
      <c r="R80" s="2" t="s">
        <v>136</v>
      </c>
      <c r="S80" s="2" t="s">
        <v>23</v>
      </c>
      <c r="T80">
        <v>26.19</v>
      </c>
      <c r="U80" t="s">
        <v>262</v>
      </c>
      <c r="V80" t="s">
        <v>258</v>
      </c>
    </row>
    <row r="81" spans="1:22" ht="18" x14ac:dyDescent="0.2">
      <c r="A81">
        <v>75</v>
      </c>
      <c r="C81" t="s">
        <v>13</v>
      </c>
      <c r="J81" s="7">
        <f t="shared" si="1"/>
        <v>0</v>
      </c>
      <c r="M81" s="10">
        <v>75</v>
      </c>
      <c r="O81" s="9" t="s">
        <v>17</v>
      </c>
      <c r="V81">
        <f t="shared" ref="V72:V96" si="2">SUM(T81:U81)</f>
        <v>0</v>
      </c>
    </row>
    <row r="82" spans="1:22" ht="18" x14ac:dyDescent="0.2">
      <c r="A82">
        <v>76</v>
      </c>
      <c r="C82" t="s">
        <v>13</v>
      </c>
      <c r="J82" s="7">
        <f t="shared" si="1"/>
        <v>0</v>
      </c>
      <c r="M82" s="10">
        <v>76</v>
      </c>
      <c r="O82" s="9" t="s">
        <v>17</v>
      </c>
      <c r="V82">
        <f t="shared" si="2"/>
        <v>0</v>
      </c>
    </row>
    <row r="83" spans="1:22" ht="18" x14ac:dyDescent="0.2">
      <c r="A83">
        <v>77</v>
      </c>
      <c r="C83" s="2" t="s">
        <v>13</v>
      </c>
      <c r="E83" s="2"/>
      <c r="F83" s="2"/>
      <c r="J83" s="7">
        <f t="shared" si="1"/>
        <v>0</v>
      </c>
      <c r="M83" s="10">
        <v>77</v>
      </c>
      <c r="O83" s="9" t="s">
        <v>17</v>
      </c>
      <c r="V83">
        <f t="shared" si="2"/>
        <v>0</v>
      </c>
    </row>
    <row r="84" spans="1:22" ht="18" x14ac:dyDescent="0.2">
      <c r="A84">
        <v>78</v>
      </c>
      <c r="C84" t="s">
        <v>13</v>
      </c>
      <c r="J84" s="7">
        <f t="shared" si="1"/>
        <v>0</v>
      </c>
      <c r="M84" s="10">
        <v>78</v>
      </c>
      <c r="O84" s="9" t="s">
        <v>17</v>
      </c>
      <c r="V84">
        <f t="shared" si="2"/>
        <v>0</v>
      </c>
    </row>
    <row r="85" spans="1:22" ht="18" x14ac:dyDescent="0.2">
      <c r="A85">
        <v>79</v>
      </c>
      <c r="C85" t="s">
        <v>13</v>
      </c>
      <c r="J85" s="7">
        <f t="shared" si="1"/>
        <v>0</v>
      </c>
      <c r="M85" s="10">
        <v>79</v>
      </c>
      <c r="O85" s="9" t="s">
        <v>17</v>
      </c>
      <c r="V85">
        <f t="shared" si="2"/>
        <v>0</v>
      </c>
    </row>
    <row r="86" spans="1:22" ht="18" x14ac:dyDescent="0.2">
      <c r="A86">
        <v>80</v>
      </c>
      <c r="C86" s="2" t="s">
        <v>13</v>
      </c>
      <c r="E86" s="2"/>
      <c r="F86" s="2"/>
      <c r="J86" s="7">
        <f t="shared" si="1"/>
        <v>0</v>
      </c>
      <c r="M86" s="10">
        <v>80</v>
      </c>
      <c r="O86" s="9" t="s">
        <v>17</v>
      </c>
      <c r="V86">
        <f t="shared" si="2"/>
        <v>0</v>
      </c>
    </row>
    <row r="87" spans="1:22" ht="18" x14ac:dyDescent="0.2">
      <c r="A87">
        <v>81</v>
      </c>
      <c r="C87" t="s">
        <v>13</v>
      </c>
      <c r="J87" s="7">
        <f t="shared" si="1"/>
        <v>0</v>
      </c>
      <c r="M87" s="10">
        <v>81</v>
      </c>
      <c r="O87" s="9" t="s">
        <v>17</v>
      </c>
      <c r="V87">
        <f t="shared" si="2"/>
        <v>0</v>
      </c>
    </row>
    <row r="88" spans="1:22" ht="18" x14ac:dyDescent="0.2">
      <c r="A88">
        <v>82</v>
      </c>
      <c r="C88" t="s">
        <v>13</v>
      </c>
      <c r="J88" s="7">
        <f t="shared" si="1"/>
        <v>0</v>
      </c>
      <c r="M88" s="10">
        <v>82</v>
      </c>
      <c r="O88" s="9" t="s">
        <v>17</v>
      </c>
      <c r="V88">
        <f t="shared" si="2"/>
        <v>0</v>
      </c>
    </row>
    <row r="89" spans="1:22" ht="18" x14ac:dyDescent="0.2">
      <c r="A89">
        <v>83</v>
      </c>
      <c r="C89" s="2" t="s">
        <v>13</v>
      </c>
      <c r="E89" s="2"/>
      <c r="F89" s="2"/>
      <c r="J89" s="7">
        <f t="shared" si="1"/>
        <v>0</v>
      </c>
      <c r="M89" s="10">
        <v>83</v>
      </c>
      <c r="O89" s="9" t="s">
        <v>17</v>
      </c>
      <c r="V89">
        <f t="shared" si="2"/>
        <v>0</v>
      </c>
    </row>
    <row r="90" spans="1:22" ht="18" x14ac:dyDescent="0.2">
      <c r="A90">
        <v>84</v>
      </c>
      <c r="C90" t="s">
        <v>13</v>
      </c>
      <c r="J90" s="7">
        <f t="shared" si="1"/>
        <v>0</v>
      </c>
      <c r="M90" s="10">
        <v>84</v>
      </c>
      <c r="O90" s="9" t="s">
        <v>17</v>
      </c>
      <c r="V90">
        <f t="shared" si="2"/>
        <v>0</v>
      </c>
    </row>
    <row r="91" spans="1:22" ht="18" x14ac:dyDescent="0.2">
      <c r="A91">
        <v>85</v>
      </c>
      <c r="C91" t="s">
        <v>13</v>
      </c>
      <c r="J91" s="7">
        <f t="shared" si="1"/>
        <v>0</v>
      </c>
      <c r="M91" s="10">
        <v>85</v>
      </c>
      <c r="O91" s="9" t="s">
        <v>17</v>
      </c>
      <c r="V91">
        <f t="shared" si="2"/>
        <v>0</v>
      </c>
    </row>
    <row r="92" spans="1:22" ht="18" x14ac:dyDescent="0.2">
      <c r="A92">
        <v>86</v>
      </c>
      <c r="C92" s="2" t="s">
        <v>13</v>
      </c>
      <c r="E92" s="2"/>
      <c r="F92" s="2"/>
      <c r="J92" s="7">
        <f t="shared" si="1"/>
        <v>0</v>
      </c>
      <c r="M92" s="10">
        <v>86</v>
      </c>
      <c r="O92" s="9" t="s">
        <v>17</v>
      </c>
      <c r="V92">
        <f t="shared" si="2"/>
        <v>0</v>
      </c>
    </row>
    <row r="93" spans="1:22" ht="18" x14ac:dyDescent="0.2">
      <c r="A93">
        <v>87</v>
      </c>
      <c r="C93" t="s">
        <v>13</v>
      </c>
      <c r="J93" s="7">
        <f t="shared" si="1"/>
        <v>0</v>
      </c>
      <c r="M93" s="10">
        <v>87</v>
      </c>
      <c r="O93" s="9" t="s">
        <v>17</v>
      </c>
      <c r="V93">
        <f t="shared" si="2"/>
        <v>0</v>
      </c>
    </row>
    <row r="94" spans="1:22" ht="18" x14ac:dyDescent="0.2">
      <c r="A94">
        <v>88</v>
      </c>
      <c r="C94" t="s">
        <v>13</v>
      </c>
      <c r="J94" s="7">
        <f t="shared" si="1"/>
        <v>0</v>
      </c>
      <c r="M94" s="10">
        <v>88</v>
      </c>
      <c r="O94" s="9" t="s">
        <v>17</v>
      </c>
      <c r="V94">
        <f t="shared" si="2"/>
        <v>0</v>
      </c>
    </row>
    <row r="95" spans="1:22" ht="18" x14ac:dyDescent="0.2">
      <c r="A95">
        <v>89</v>
      </c>
      <c r="C95" s="2" t="s">
        <v>13</v>
      </c>
      <c r="E95" s="2"/>
      <c r="F95" s="2"/>
      <c r="J95" s="7">
        <f t="shared" si="1"/>
        <v>0</v>
      </c>
      <c r="M95" s="10">
        <v>89</v>
      </c>
      <c r="O95" s="9" t="s">
        <v>17</v>
      </c>
      <c r="V95">
        <f t="shared" si="2"/>
        <v>0</v>
      </c>
    </row>
    <row r="96" spans="1:22" ht="18" x14ac:dyDescent="0.2">
      <c r="A96">
        <v>90</v>
      </c>
      <c r="C96" t="s">
        <v>13</v>
      </c>
      <c r="J96" s="7">
        <f t="shared" si="1"/>
        <v>0</v>
      </c>
      <c r="M96" s="10">
        <v>90</v>
      </c>
      <c r="O96" s="9" t="s">
        <v>17</v>
      </c>
      <c r="V96">
        <f t="shared" si="2"/>
        <v>0</v>
      </c>
    </row>
  </sheetData>
  <sortState xmlns:xlrd2="http://schemas.microsoft.com/office/spreadsheetml/2017/richdata2" ref="A7:J59">
    <sortCondition ref="J7:J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2EA5A-ED23-F240-A1E0-A701CEC65D8B}">
  <dimension ref="A1:W80"/>
  <sheetViews>
    <sheetView topLeftCell="A8" workbookViewId="0">
      <selection activeCell="H17" sqref="H17"/>
    </sheetView>
  </sheetViews>
  <sheetFormatPr baseColWidth="10" defaultRowHeight="16" x14ac:dyDescent="0.2"/>
  <cols>
    <col min="2" max="2" width="6.5" style="7" bestFit="1" customWidth="1"/>
    <col min="3" max="3" width="3" bestFit="1" customWidth="1"/>
    <col min="5" max="5" width="12.5" bestFit="1" customWidth="1"/>
    <col min="9" max="9" width="10.5" bestFit="1" customWidth="1"/>
    <col min="10" max="10" width="12.33203125" bestFit="1" customWidth="1"/>
    <col min="14" max="14" width="6.5" bestFit="1" customWidth="1"/>
    <col min="15" max="15" width="3" bestFit="1" customWidth="1"/>
    <col min="23" max="23" width="10.83203125" style="9"/>
  </cols>
  <sheetData>
    <row r="1" spans="1:23" ht="18" x14ac:dyDescent="0.2">
      <c r="A1" s="1" t="s">
        <v>254</v>
      </c>
      <c r="B1" s="6"/>
      <c r="C1" s="1"/>
      <c r="D1" s="5"/>
      <c r="E1" s="1"/>
      <c r="F1" s="1"/>
      <c r="G1" s="1"/>
      <c r="H1" s="6"/>
      <c r="I1" s="6"/>
      <c r="J1" s="6"/>
      <c r="K1" s="8"/>
      <c r="L1" s="1"/>
      <c r="M1" s="8" t="s">
        <v>254</v>
      </c>
      <c r="N1" s="8"/>
      <c r="O1" s="8"/>
      <c r="P1" s="11"/>
      <c r="Q1" s="1"/>
      <c r="R1" s="1"/>
      <c r="S1" s="1"/>
      <c r="T1" s="1"/>
      <c r="U1" s="1"/>
      <c r="V1" s="1"/>
      <c r="W1" s="8"/>
    </row>
    <row r="2" spans="1:23" ht="18" x14ac:dyDescent="0.2">
      <c r="A2" s="1" t="s">
        <v>0</v>
      </c>
      <c r="B2" s="6"/>
      <c r="C2" s="1"/>
      <c r="D2" s="5"/>
      <c r="E2" s="1"/>
      <c r="F2" s="1"/>
      <c r="G2" s="1"/>
      <c r="H2" s="6"/>
      <c r="I2" s="7"/>
      <c r="J2" s="6"/>
      <c r="K2" s="8"/>
      <c r="L2" s="1"/>
      <c r="M2" s="8" t="s">
        <v>0</v>
      </c>
      <c r="N2" s="8"/>
      <c r="O2" s="8"/>
      <c r="P2" s="11"/>
      <c r="Q2" s="1"/>
      <c r="R2" s="1"/>
      <c r="S2" s="1"/>
      <c r="T2" s="1"/>
      <c r="U2" s="1"/>
      <c r="V2" s="1"/>
      <c r="W2" s="8"/>
    </row>
    <row r="3" spans="1:23" ht="18" x14ac:dyDescent="0.2">
      <c r="A3" s="1" t="s">
        <v>256</v>
      </c>
      <c r="B3" s="6"/>
      <c r="C3" s="1"/>
      <c r="D3" s="5"/>
      <c r="E3" s="1"/>
      <c r="F3" s="1"/>
      <c r="G3" s="1"/>
      <c r="H3" s="6"/>
      <c r="I3" s="6"/>
      <c r="J3" s="6"/>
      <c r="K3" s="8"/>
      <c r="L3" s="1"/>
      <c r="M3" s="8" t="s">
        <v>255</v>
      </c>
      <c r="N3" s="8"/>
      <c r="O3" s="8"/>
      <c r="P3" s="11"/>
      <c r="Q3" s="1"/>
      <c r="R3" s="1"/>
      <c r="S3" s="1"/>
      <c r="T3" s="1"/>
      <c r="U3" s="1"/>
      <c r="V3" s="1"/>
      <c r="W3" s="8"/>
    </row>
    <row r="4" spans="1:23" ht="18" x14ac:dyDescent="0.2">
      <c r="A4" s="1"/>
      <c r="B4" s="6"/>
      <c r="C4" s="1"/>
      <c r="D4" s="5"/>
      <c r="E4" s="1"/>
      <c r="F4" s="1"/>
      <c r="G4" s="1"/>
      <c r="H4" s="6"/>
      <c r="I4" s="6"/>
      <c r="J4" s="6"/>
      <c r="K4" s="8"/>
      <c r="L4" s="1"/>
      <c r="M4" s="6"/>
      <c r="N4" s="8"/>
      <c r="O4" s="8"/>
      <c r="P4" s="11"/>
      <c r="Q4" s="1"/>
      <c r="R4" s="1"/>
      <c r="S4" s="1"/>
      <c r="T4" s="1"/>
      <c r="U4" s="1"/>
      <c r="V4" s="1"/>
      <c r="W4" s="8"/>
    </row>
    <row r="5" spans="1:23" ht="18" x14ac:dyDescent="0.2">
      <c r="A5" s="6" t="s">
        <v>1</v>
      </c>
      <c r="B5" s="6"/>
      <c r="C5" s="1"/>
      <c r="D5" s="5"/>
      <c r="E5" s="1"/>
      <c r="F5" s="1"/>
      <c r="G5" s="1"/>
      <c r="H5" s="6"/>
      <c r="I5" s="6"/>
      <c r="J5" s="6"/>
      <c r="K5" s="8"/>
      <c r="L5" s="1"/>
      <c r="M5" s="6" t="s">
        <v>1</v>
      </c>
      <c r="N5" s="8"/>
      <c r="O5" s="8"/>
      <c r="P5" s="11"/>
      <c r="Q5" s="1"/>
      <c r="R5" s="1"/>
      <c r="S5" s="1"/>
      <c r="T5" s="1"/>
      <c r="U5" s="1"/>
      <c r="V5" s="1"/>
      <c r="W5" s="8"/>
    </row>
    <row r="6" spans="1:23" ht="18" x14ac:dyDescent="0.2">
      <c r="A6" s="6" t="s">
        <v>2</v>
      </c>
      <c r="B6" s="6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6" t="s">
        <v>9</v>
      </c>
      <c r="I6" s="6" t="s">
        <v>10</v>
      </c>
      <c r="J6" s="6" t="s">
        <v>11</v>
      </c>
      <c r="K6" s="8" t="s">
        <v>12</v>
      </c>
      <c r="L6" s="1"/>
      <c r="M6" s="6" t="s">
        <v>2</v>
      </c>
      <c r="N6" s="8" t="s">
        <v>3</v>
      </c>
      <c r="O6" s="8" t="s">
        <v>4</v>
      </c>
      <c r="P6" s="8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8" t="s">
        <v>12</v>
      </c>
    </row>
    <row r="7" spans="1:23" ht="18" x14ac:dyDescent="0.2">
      <c r="A7">
        <v>41</v>
      </c>
      <c r="B7" s="10">
        <v>41</v>
      </c>
      <c r="C7" t="s">
        <v>13</v>
      </c>
      <c r="D7" s="3" t="s">
        <v>253</v>
      </c>
      <c r="E7" s="2" t="s">
        <v>175</v>
      </c>
      <c r="F7" s="2" t="s">
        <v>176</v>
      </c>
      <c r="G7" s="2" t="s">
        <v>31</v>
      </c>
      <c r="H7" s="7">
        <v>23.35</v>
      </c>
      <c r="I7" s="7">
        <v>24.62</v>
      </c>
      <c r="J7" s="7">
        <f>SUM(H7+I7)</f>
        <v>47.97</v>
      </c>
      <c r="K7" s="9">
        <v>1</v>
      </c>
      <c r="M7" s="10">
        <v>68</v>
      </c>
      <c r="N7" s="14">
        <v>102</v>
      </c>
      <c r="O7" s="9" t="s">
        <v>17</v>
      </c>
      <c r="P7" s="12" t="s">
        <v>253</v>
      </c>
      <c r="Q7" s="2" t="s">
        <v>240</v>
      </c>
      <c r="R7" s="2" t="s">
        <v>241</v>
      </c>
      <c r="S7" s="2" t="s">
        <v>16</v>
      </c>
      <c r="T7">
        <v>21.72</v>
      </c>
      <c r="U7">
        <v>21.37</v>
      </c>
      <c r="V7">
        <f>SUM(T7:U7)</f>
        <v>43.09</v>
      </c>
      <c r="W7" s="9">
        <v>1</v>
      </c>
    </row>
    <row r="8" spans="1:23" ht="18" x14ac:dyDescent="0.2">
      <c r="A8">
        <v>44</v>
      </c>
      <c r="B8" s="10">
        <v>42</v>
      </c>
      <c r="C8" t="s">
        <v>13</v>
      </c>
      <c r="D8" s="3" t="s">
        <v>253</v>
      </c>
      <c r="E8" s="2" t="s">
        <v>187</v>
      </c>
      <c r="F8" s="2" t="s">
        <v>154</v>
      </c>
      <c r="G8" s="2" t="s">
        <v>31</v>
      </c>
      <c r="H8" s="7">
        <v>24.6</v>
      </c>
      <c r="I8" s="7">
        <v>25.59</v>
      </c>
      <c r="J8" s="7">
        <f>SUM(H8+I8)</f>
        <v>50.19</v>
      </c>
      <c r="K8" s="9">
        <v>2</v>
      </c>
      <c r="M8" s="10">
        <v>70</v>
      </c>
      <c r="N8" s="14">
        <v>103</v>
      </c>
      <c r="O8" s="9" t="s">
        <v>17</v>
      </c>
      <c r="P8" s="12" t="s">
        <v>253</v>
      </c>
      <c r="Q8" s="2" t="s">
        <v>242</v>
      </c>
      <c r="R8" s="2" t="s">
        <v>243</v>
      </c>
      <c r="S8" s="2" t="s">
        <v>16</v>
      </c>
      <c r="T8">
        <v>21.81</v>
      </c>
      <c r="U8">
        <v>21.51</v>
      </c>
      <c r="V8">
        <f>SUM(T8:U8)</f>
        <v>43.32</v>
      </c>
      <c r="W8" s="9">
        <v>2</v>
      </c>
    </row>
    <row r="9" spans="1:23" ht="18" x14ac:dyDescent="0.2">
      <c r="A9">
        <v>47</v>
      </c>
      <c r="B9" s="10">
        <v>43</v>
      </c>
      <c r="C9" t="s">
        <v>13</v>
      </c>
      <c r="D9" s="3" t="s">
        <v>253</v>
      </c>
      <c r="E9" s="2" t="s">
        <v>198</v>
      </c>
      <c r="F9" s="2" t="s">
        <v>199</v>
      </c>
      <c r="G9" s="2" t="s">
        <v>31</v>
      </c>
      <c r="H9" s="7">
        <v>25.76</v>
      </c>
      <c r="I9" s="7">
        <v>25.59</v>
      </c>
      <c r="J9" s="7">
        <f>SUM(H9+I9)</f>
        <v>51.35</v>
      </c>
      <c r="K9" s="9">
        <v>3</v>
      </c>
      <c r="M9" s="10">
        <v>32</v>
      </c>
      <c r="N9" s="14">
        <v>57</v>
      </c>
      <c r="O9" s="9" t="s">
        <v>17</v>
      </c>
      <c r="P9" s="12" t="s">
        <v>253</v>
      </c>
      <c r="Q9" s="2" t="s">
        <v>143</v>
      </c>
      <c r="R9" s="2" t="s">
        <v>144</v>
      </c>
      <c r="S9" s="2" t="s">
        <v>31</v>
      </c>
      <c r="T9">
        <v>22.55</v>
      </c>
      <c r="U9">
        <v>24.23</v>
      </c>
      <c r="V9">
        <f>SUM(T9:U9)</f>
        <v>46.78</v>
      </c>
      <c r="W9" s="9">
        <v>3</v>
      </c>
    </row>
    <row r="10" spans="1:23" ht="18" x14ac:dyDescent="0.2">
      <c r="A10">
        <v>52</v>
      </c>
      <c r="B10" s="10">
        <v>46</v>
      </c>
      <c r="C10" t="s">
        <v>13</v>
      </c>
      <c r="D10" s="3" t="s">
        <v>253</v>
      </c>
      <c r="E10" s="2" t="s">
        <v>213</v>
      </c>
      <c r="F10" s="2" t="s">
        <v>108</v>
      </c>
      <c r="G10" s="2" t="s">
        <v>31</v>
      </c>
      <c r="H10" s="7">
        <v>28.33</v>
      </c>
      <c r="I10" s="7">
        <v>29.7</v>
      </c>
      <c r="J10" s="7">
        <f>SUM(H10+I10)</f>
        <v>58.03</v>
      </c>
      <c r="K10" s="9">
        <v>4</v>
      </c>
      <c r="M10" s="10">
        <v>40</v>
      </c>
      <c r="N10" s="14">
        <v>59</v>
      </c>
      <c r="O10" s="9" t="s">
        <v>17</v>
      </c>
      <c r="P10" s="12" t="s">
        <v>253</v>
      </c>
      <c r="Q10" s="2" t="s">
        <v>173</v>
      </c>
      <c r="R10" s="2" t="s">
        <v>174</v>
      </c>
      <c r="S10" s="2" t="s">
        <v>31</v>
      </c>
      <c r="T10">
        <v>22.82</v>
      </c>
      <c r="U10">
        <v>24.7</v>
      </c>
      <c r="V10">
        <f>SUM(T10:U10)</f>
        <v>47.519999999999996</v>
      </c>
      <c r="W10" s="9">
        <v>4</v>
      </c>
    </row>
    <row r="11" spans="1:23" ht="18" x14ac:dyDescent="0.2">
      <c r="A11">
        <v>43</v>
      </c>
      <c r="B11" s="10">
        <v>162</v>
      </c>
      <c r="C11" t="s">
        <v>13</v>
      </c>
      <c r="D11" s="3" t="s">
        <v>253</v>
      </c>
      <c r="E11" s="2" t="s">
        <v>183</v>
      </c>
      <c r="F11" s="2" t="s">
        <v>184</v>
      </c>
      <c r="G11" s="2" t="s">
        <v>37</v>
      </c>
      <c r="H11" s="7">
        <v>30.1</v>
      </c>
      <c r="I11" s="7">
        <v>29.78</v>
      </c>
      <c r="J11" s="7">
        <f>SUM(H11+I11)</f>
        <v>59.88</v>
      </c>
      <c r="K11" s="9">
        <v>5</v>
      </c>
      <c r="M11" s="10">
        <v>36</v>
      </c>
      <c r="N11" s="14">
        <v>58</v>
      </c>
      <c r="O11" s="9" t="s">
        <v>17</v>
      </c>
      <c r="P11" s="12" t="s">
        <v>253</v>
      </c>
      <c r="Q11" s="2" t="s">
        <v>159</v>
      </c>
      <c r="R11" s="2" t="s">
        <v>160</v>
      </c>
      <c r="S11" s="2" t="s">
        <v>31</v>
      </c>
      <c r="T11">
        <v>24.52</v>
      </c>
      <c r="U11">
        <v>25.24</v>
      </c>
      <c r="V11">
        <f>SUM(T11:U11)</f>
        <v>49.76</v>
      </c>
      <c r="W11" s="9">
        <v>5</v>
      </c>
    </row>
    <row r="12" spans="1:23" ht="18" x14ac:dyDescent="0.2">
      <c r="A12">
        <v>49</v>
      </c>
      <c r="B12" s="10">
        <v>44</v>
      </c>
      <c r="C12" t="s">
        <v>13</v>
      </c>
      <c r="D12" s="3" t="s">
        <v>253</v>
      </c>
      <c r="E12" s="2" t="s">
        <v>203</v>
      </c>
      <c r="F12" s="2" t="s">
        <v>204</v>
      </c>
      <c r="G12" s="2" t="s">
        <v>31</v>
      </c>
      <c r="H12" s="7">
        <v>29.79</v>
      </c>
      <c r="I12" s="7">
        <v>30.9</v>
      </c>
      <c r="J12" s="7">
        <f>SUM(H12+I12)</f>
        <v>60.69</v>
      </c>
      <c r="K12" s="9">
        <v>6</v>
      </c>
      <c r="M12" s="10">
        <v>57</v>
      </c>
      <c r="N12" s="14">
        <v>173</v>
      </c>
      <c r="O12" s="9" t="s">
        <v>17</v>
      </c>
      <c r="P12" s="12" t="s">
        <v>253</v>
      </c>
      <c r="Q12" s="2" t="s">
        <v>224</v>
      </c>
      <c r="R12" s="2" t="s">
        <v>225</v>
      </c>
      <c r="S12" s="2" t="s">
        <v>23</v>
      </c>
      <c r="T12">
        <v>24.68</v>
      </c>
      <c r="U12">
        <v>25.39</v>
      </c>
      <c r="V12">
        <f>SUM(T12:U12)</f>
        <v>50.07</v>
      </c>
      <c r="W12" s="9">
        <v>6</v>
      </c>
    </row>
    <row r="13" spans="1:23" ht="18" x14ac:dyDescent="0.2">
      <c r="A13">
        <v>40</v>
      </c>
      <c r="B13" s="10">
        <v>161</v>
      </c>
      <c r="C13" t="s">
        <v>13</v>
      </c>
      <c r="D13" s="3" t="s">
        <v>253</v>
      </c>
      <c r="E13" s="2" t="s">
        <v>171</v>
      </c>
      <c r="F13" s="2" t="s">
        <v>172</v>
      </c>
      <c r="G13" s="2" t="s">
        <v>37</v>
      </c>
      <c r="H13" s="7">
        <v>31.34</v>
      </c>
      <c r="I13" s="7">
        <v>30.67</v>
      </c>
      <c r="J13" s="7">
        <f>SUM(H13+I13)</f>
        <v>62.010000000000005</v>
      </c>
      <c r="K13" s="9">
        <v>7</v>
      </c>
      <c r="M13" s="10">
        <v>18</v>
      </c>
      <c r="N13" s="14">
        <v>513</v>
      </c>
      <c r="O13" s="9" t="s">
        <v>17</v>
      </c>
      <c r="P13" s="12" t="s">
        <v>253</v>
      </c>
      <c r="Q13" s="2" t="s">
        <v>91</v>
      </c>
      <c r="R13" s="2" t="s">
        <v>59</v>
      </c>
      <c r="S13" s="2" t="s">
        <v>28</v>
      </c>
      <c r="T13">
        <v>25.97</v>
      </c>
      <c r="U13">
        <v>27.11</v>
      </c>
      <c r="V13">
        <f>SUM(T13:U13)</f>
        <v>53.08</v>
      </c>
      <c r="W13" s="9">
        <v>7</v>
      </c>
    </row>
    <row r="14" spans="1:23" ht="18" x14ac:dyDescent="0.2">
      <c r="A14">
        <v>48</v>
      </c>
      <c r="B14" s="10">
        <v>164</v>
      </c>
      <c r="C14" t="s">
        <v>13</v>
      </c>
      <c r="D14" s="3" t="s">
        <v>253</v>
      </c>
      <c r="E14" s="2" t="s">
        <v>200</v>
      </c>
      <c r="F14" s="2" t="s">
        <v>36</v>
      </c>
      <c r="G14" s="2" t="s">
        <v>37</v>
      </c>
      <c r="H14" s="7">
        <v>32.9</v>
      </c>
      <c r="I14" s="7">
        <v>32.93</v>
      </c>
      <c r="J14" s="7">
        <f>SUM(H14+I14)</f>
        <v>65.83</v>
      </c>
      <c r="K14" s="9">
        <v>8</v>
      </c>
      <c r="M14" s="10">
        <v>54</v>
      </c>
      <c r="N14" s="14">
        <v>172</v>
      </c>
      <c r="O14" s="9" t="s">
        <v>17</v>
      </c>
      <c r="P14" s="12" t="s">
        <v>253</v>
      </c>
      <c r="Q14" s="2" t="s">
        <v>79</v>
      </c>
      <c r="R14" s="2" t="s">
        <v>220</v>
      </c>
      <c r="S14" s="2" t="s">
        <v>23</v>
      </c>
      <c r="T14">
        <v>32.020000000000003</v>
      </c>
      <c r="U14">
        <v>23.3</v>
      </c>
      <c r="V14">
        <f>SUM(T14:U14)</f>
        <v>55.320000000000007</v>
      </c>
      <c r="W14" s="9">
        <v>8</v>
      </c>
    </row>
    <row r="15" spans="1:23" ht="18" x14ac:dyDescent="0.2">
      <c r="A15">
        <v>53</v>
      </c>
      <c r="B15" s="10">
        <v>47</v>
      </c>
      <c r="C15" t="s">
        <v>13</v>
      </c>
      <c r="D15" s="3" t="s">
        <v>253</v>
      </c>
      <c r="E15" s="2" t="s">
        <v>216</v>
      </c>
      <c r="F15" s="2" t="s">
        <v>217</v>
      </c>
      <c r="G15" s="2" t="s">
        <v>31</v>
      </c>
      <c r="H15" s="7">
        <v>34.25</v>
      </c>
      <c r="I15" s="7">
        <v>32.58</v>
      </c>
      <c r="J15" s="7">
        <f>SUM(H15+I15)</f>
        <v>66.83</v>
      </c>
      <c r="K15" s="9">
        <v>9</v>
      </c>
      <c r="M15" s="10">
        <v>48</v>
      </c>
      <c r="N15" s="14">
        <v>63</v>
      </c>
      <c r="O15" s="9" t="s">
        <v>17</v>
      </c>
      <c r="P15" s="12" t="s">
        <v>253</v>
      </c>
      <c r="Q15" s="2" t="s">
        <v>201</v>
      </c>
      <c r="R15" s="2" t="s">
        <v>202</v>
      </c>
      <c r="S15" s="2" t="s">
        <v>31</v>
      </c>
      <c r="T15">
        <v>27.36</v>
      </c>
      <c r="U15">
        <v>29.75</v>
      </c>
      <c r="V15">
        <f>SUM(T15:U15)</f>
        <v>57.11</v>
      </c>
      <c r="W15" s="9">
        <v>9</v>
      </c>
    </row>
    <row r="16" spans="1:23" ht="18" x14ac:dyDescent="0.2">
      <c r="A16">
        <v>51</v>
      </c>
      <c r="B16" s="10">
        <v>45</v>
      </c>
      <c r="C16" t="s">
        <v>13</v>
      </c>
      <c r="D16" s="3" t="s">
        <v>253</v>
      </c>
      <c r="E16" s="2" t="s">
        <v>210</v>
      </c>
      <c r="F16" s="2" t="s">
        <v>211</v>
      </c>
      <c r="G16" s="2" t="s">
        <v>31</v>
      </c>
      <c r="H16" s="7">
        <v>33.299999999999997</v>
      </c>
      <c r="I16" s="7">
        <v>33.99</v>
      </c>
      <c r="J16" s="7">
        <f>SUM(H16+I16)</f>
        <v>67.289999999999992</v>
      </c>
      <c r="K16" s="9">
        <v>10</v>
      </c>
      <c r="M16" s="10">
        <v>37</v>
      </c>
      <c r="N16" s="14">
        <v>18</v>
      </c>
      <c r="O16" s="9" t="s">
        <v>17</v>
      </c>
      <c r="P16" s="12" t="s">
        <v>253</v>
      </c>
      <c r="Q16" s="2" t="s">
        <v>163</v>
      </c>
      <c r="R16" s="2" t="s">
        <v>164</v>
      </c>
      <c r="S16" s="2" t="s">
        <v>37</v>
      </c>
      <c r="T16">
        <v>27.73</v>
      </c>
      <c r="U16">
        <v>30.74</v>
      </c>
      <c r="V16">
        <f>SUM(T16:U16)</f>
        <v>58.47</v>
      </c>
      <c r="W16" s="9">
        <v>10</v>
      </c>
    </row>
    <row r="17" spans="1:23" ht="18" x14ac:dyDescent="0.2">
      <c r="A17">
        <v>46</v>
      </c>
      <c r="B17" s="10">
        <v>163</v>
      </c>
      <c r="C17" t="s">
        <v>13</v>
      </c>
      <c r="D17" s="3" t="s">
        <v>253</v>
      </c>
      <c r="E17" s="2" t="s">
        <v>194</v>
      </c>
      <c r="F17" s="2" t="s">
        <v>195</v>
      </c>
      <c r="G17" s="2" t="s">
        <v>37</v>
      </c>
      <c r="H17" s="7">
        <v>35.26</v>
      </c>
      <c r="I17" s="7">
        <v>33.049999999999997</v>
      </c>
      <c r="J17" s="7">
        <f>SUM(H17+I17)</f>
        <v>68.31</v>
      </c>
      <c r="K17" s="9">
        <v>11</v>
      </c>
      <c r="M17" s="10">
        <v>71</v>
      </c>
      <c r="N17" s="14">
        <v>180</v>
      </c>
      <c r="O17" s="9" t="s">
        <v>17</v>
      </c>
      <c r="P17" s="12" t="s">
        <v>253</v>
      </c>
      <c r="Q17" s="2" t="s">
        <v>244</v>
      </c>
      <c r="R17" s="2" t="s">
        <v>245</v>
      </c>
      <c r="S17" s="2" t="s">
        <v>23</v>
      </c>
      <c r="T17">
        <v>27.25</v>
      </c>
      <c r="U17">
        <v>31.98</v>
      </c>
      <c r="V17">
        <f>SUM(T17:U17)</f>
        <v>59.230000000000004</v>
      </c>
      <c r="W17" s="9">
        <v>11</v>
      </c>
    </row>
    <row r="18" spans="1:23" ht="18" x14ac:dyDescent="0.2">
      <c r="A18">
        <v>37</v>
      </c>
      <c r="B18" s="10">
        <v>120</v>
      </c>
      <c r="C18" t="s">
        <v>13</v>
      </c>
      <c r="D18" s="3" t="s">
        <v>253</v>
      </c>
      <c r="E18" s="2" t="s">
        <v>161</v>
      </c>
      <c r="F18" s="2" t="s">
        <v>162</v>
      </c>
      <c r="G18" s="2" t="s">
        <v>37</v>
      </c>
      <c r="H18" s="7">
        <v>32.630000000000003</v>
      </c>
      <c r="I18" s="7">
        <v>36.33</v>
      </c>
      <c r="J18" s="7">
        <f>SUM(H18+I18)</f>
        <v>68.960000000000008</v>
      </c>
      <c r="K18" s="9">
        <v>12</v>
      </c>
      <c r="M18" s="10">
        <v>12</v>
      </c>
      <c r="N18" s="14">
        <v>512</v>
      </c>
      <c r="O18" s="9" t="s">
        <v>17</v>
      </c>
      <c r="P18" s="12" t="s">
        <v>253</v>
      </c>
      <c r="Q18" s="2" t="s">
        <v>67</v>
      </c>
      <c r="R18" s="2" t="s">
        <v>68</v>
      </c>
      <c r="S18" s="2" t="s">
        <v>28</v>
      </c>
      <c r="T18">
        <v>29.21</v>
      </c>
      <c r="U18">
        <v>30.89</v>
      </c>
      <c r="V18">
        <f>SUM(T18:U18)</f>
        <v>60.1</v>
      </c>
      <c r="W18" s="9">
        <v>12</v>
      </c>
    </row>
    <row r="19" spans="1:23" ht="18" x14ac:dyDescent="0.2">
      <c r="A19">
        <v>34</v>
      </c>
      <c r="B19" s="10">
        <v>119</v>
      </c>
      <c r="C19" t="s">
        <v>13</v>
      </c>
      <c r="D19" s="3" t="s">
        <v>253</v>
      </c>
      <c r="E19" s="2" t="s">
        <v>149</v>
      </c>
      <c r="F19" s="2" t="s">
        <v>150</v>
      </c>
      <c r="G19" s="2" t="s">
        <v>37</v>
      </c>
      <c r="H19" s="7">
        <v>34.92</v>
      </c>
      <c r="I19" s="7">
        <v>39.32</v>
      </c>
      <c r="J19" s="7">
        <f>SUM(H19+I19)</f>
        <v>74.240000000000009</v>
      </c>
      <c r="K19" s="9">
        <v>13</v>
      </c>
      <c r="M19" s="10">
        <v>52</v>
      </c>
      <c r="N19" s="14">
        <v>64</v>
      </c>
      <c r="O19" s="9" t="s">
        <v>17</v>
      </c>
      <c r="P19" s="12" t="s">
        <v>253</v>
      </c>
      <c r="Q19" s="2" t="s">
        <v>214</v>
      </c>
      <c r="R19" s="2" t="s">
        <v>215</v>
      </c>
      <c r="S19" s="2" t="s">
        <v>31</v>
      </c>
      <c r="T19">
        <v>29.59</v>
      </c>
      <c r="U19">
        <v>32.36</v>
      </c>
      <c r="V19">
        <f>SUM(T19:U19)</f>
        <v>61.95</v>
      </c>
      <c r="W19" s="9">
        <v>13</v>
      </c>
    </row>
    <row r="20" spans="1:23" ht="18" x14ac:dyDescent="0.2">
      <c r="A20">
        <v>15</v>
      </c>
      <c r="B20" s="10">
        <v>33</v>
      </c>
      <c r="C20" t="s">
        <v>13</v>
      </c>
      <c r="D20" s="3" t="s">
        <v>252</v>
      </c>
      <c r="E20" s="2" t="s">
        <v>77</v>
      </c>
      <c r="F20" s="2" t="s">
        <v>78</v>
      </c>
      <c r="G20" s="2" t="s">
        <v>31</v>
      </c>
      <c r="H20" s="7">
        <v>21.29</v>
      </c>
      <c r="I20" s="7">
        <v>21.87</v>
      </c>
      <c r="J20" s="7">
        <f>SUM(H20+I20)</f>
        <v>43.16</v>
      </c>
      <c r="K20" s="9">
        <v>1</v>
      </c>
      <c r="M20" s="10">
        <v>67</v>
      </c>
      <c r="N20" s="14">
        <v>178</v>
      </c>
      <c r="O20" s="9" t="s">
        <v>17</v>
      </c>
      <c r="P20" s="12" t="s">
        <v>253</v>
      </c>
      <c r="Q20" s="2" t="s">
        <v>238</v>
      </c>
      <c r="R20" s="2" t="s">
        <v>239</v>
      </c>
      <c r="S20" s="2" t="s">
        <v>23</v>
      </c>
      <c r="T20">
        <v>28.62</v>
      </c>
      <c r="U20">
        <v>33.92</v>
      </c>
      <c r="V20">
        <f>SUM(T20:U20)</f>
        <v>62.540000000000006</v>
      </c>
      <c r="W20" s="9">
        <v>14</v>
      </c>
    </row>
    <row r="21" spans="1:23" ht="18" x14ac:dyDescent="0.2">
      <c r="A21">
        <v>30</v>
      </c>
      <c r="B21" s="10">
        <v>78</v>
      </c>
      <c r="C21" t="s">
        <v>13</v>
      </c>
      <c r="D21" s="3" t="s">
        <v>252</v>
      </c>
      <c r="E21" s="2" t="s">
        <v>133</v>
      </c>
      <c r="F21" s="2" t="s">
        <v>134</v>
      </c>
      <c r="G21" s="2" t="s">
        <v>16</v>
      </c>
      <c r="H21" s="7">
        <v>21.57</v>
      </c>
      <c r="I21" s="7">
        <v>22.46</v>
      </c>
      <c r="J21" s="7">
        <f>SUM(H21+I21)</f>
        <v>44.03</v>
      </c>
      <c r="K21" s="9">
        <v>2</v>
      </c>
      <c r="M21" s="10">
        <v>72</v>
      </c>
      <c r="N21" s="14">
        <v>104</v>
      </c>
      <c r="O21" s="9" t="s">
        <v>17</v>
      </c>
      <c r="P21" s="12" t="s">
        <v>253</v>
      </c>
      <c r="Q21" s="2" t="s">
        <v>71</v>
      </c>
      <c r="R21" s="2" t="s">
        <v>246</v>
      </c>
      <c r="S21" s="2" t="s">
        <v>16</v>
      </c>
      <c r="T21">
        <v>30.62</v>
      </c>
      <c r="U21">
        <v>33.65</v>
      </c>
      <c r="V21">
        <f>SUM(T21:U21)</f>
        <v>64.27</v>
      </c>
      <c r="W21" s="9">
        <v>15</v>
      </c>
    </row>
    <row r="22" spans="1:23" ht="18" x14ac:dyDescent="0.2">
      <c r="A22">
        <v>19</v>
      </c>
      <c r="B22" s="10">
        <v>34</v>
      </c>
      <c r="C22" t="s">
        <v>13</v>
      </c>
      <c r="D22" s="3" t="s">
        <v>252</v>
      </c>
      <c r="E22" s="2" t="s">
        <v>92</v>
      </c>
      <c r="F22" s="2" t="s">
        <v>93</v>
      </c>
      <c r="G22" s="2" t="s">
        <v>31</v>
      </c>
      <c r="H22" s="7">
        <v>21.76</v>
      </c>
      <c r="I22" s="7">
        <v>22.55</v>
      </c>
      <c r="J22" s="7">
        <f>SUM(H22+I22)</f>
        <v>44.31</v>
      </c>
      <c r="K22" s="9">
        <v>3</v>
      </c>
      <c r="M22" s="10">
        <v>65</v>
      </c>
      <c r="N22" s="14">
        <v>177</v>
      </c>
      <c r="O22" s="9" t="s">
        <v>17</v>
      </c>
      <c r="P22" s="12" t="s">
        <v>253</v>
      </c>
      <c r="Q22" s="2" t="s">
        <v>235</v>
      </c>
      <c r="R22" s="2" t="s">
        <v>236</v>
      </c>
      <c r="S22" s="2" t="s">
        <v>23</v>
      </c>
      <c r="T22">
        <v>30.95</v>
      </c>
      <c r="U22">
        <v>33.590000000000003</v>
      </c>
      <c r="V22">
        <f>SUM(T22:U22)</f>
        <v>64.540000000000006</v>
      </c>
      <c r="W22" s="9">
        <v>16</v>
      </c>
    </row>
    <row r="23" spans="1:23" ht="18" x14ac:dyDescent="0.2">
      <c r="A23">
        <v>25</v>
      </c>
      <c r="B23" s="10">
        <v>116</v>
      </c>
      <c r="C23" t="s">
        <v>13</v>
      </c>
      <c r="D23" s="3" t="s">
        <v>252</v>
      </c>
      <c r="E23" s="2" t="s">
        <v>114</v>
      </c>
      <c r="F23" s="2" t="s">
        <v>115</v>
      </c>
      <c r="G23" s="2" t="s">
        <v>37</v>
      </c>
      <c r="H23" s="7">
        <v>21.94</v>
      </c>
      <c r="I23" s="7">
        <v>23.12</v>
      </c>
      <c r="J23" s="7">
        <f>SUM(H23+I23)</f>
        <v>45.06</v>
      </c>
      <c r="K23" s="9">
        <v>4</v>
      </c>
      <c r="M23" s="10">
        <v>61</v>
      </c>
      <c r="N23" s="14">
        <v>175</v>
      </c>
      <c r="O23" s="9" t="s">
        <v>17</v>
      </c>
      <c r="P23" s="12" t="s">
        <v>253</v>
      </c>
      <c r="Q23" s="2" t="s">
        <v>55</v>
      </c>
      <c r="R23" s="2" t="s">
        <v>230</v>
      </c>
      <c r="S23" s="2" t="s">
        <v>23</v>
      </c>
      <c r="T23">
        <v>30.11</v>
      </c>
      <c r="U23">
        <v>34.81</v>
      </c>
      <c r="V23">
        <f>SUM(T23:U23)</f>
        <v>64.92</v>
      </c>
      <c r="W23" s="9">
        <v>17</v>
      </c>
    </row>
    <row r="24" spans="1:23" ht="18" x14ac:dyDescent="0.2">
      <c r="A24">
        <v>23</v>
      </c>
      <c r="B24" s="10">
        <v>35</v>
      </c>
      <c r="C24" t="s">
        <v>13</v>
      </c>
      <c r="D24" s="3" t="s">
        <v>252</v>
      </c>
      <c r="E24" s="2" t="s">
        <v>107</v>
      </c>
      <c r="F24" s="2" t="s">
        <v>108</v>
      </c>
      <c r="G24" s="2" t="s">
        <v>31</v>
      </c>
      <c r="H24" s="7">
        <v>22.25</v>
      </c>
      <c r="I24" s="7">
        <v>23.38</v>
      </c>
      <c r="J24" s="7">
        <f>SUM(H24+I24)</f>
        <v>45.629999999999995</v>
      </c>
      <c r="K24" s="9">
        <v>5</v>
      </c>
      <c r="M24" s="10">
        <v>59</v>
      </c>
      <c r="N24" s="14">
        <v>174</v>
      </c>
      <c r="O24" s="9" t="s">
        <v>17</v>
      </c>
      <c r="P24" s="12" t="s">
        <v>253</v>
      </c>
      <c r="Q24" s="2" t="s">
        <v>227</v>
      </c>
      <c r="R24" s="2" t="s">
        <v>228</v>
      </c>
      <c r="S24" s="2" t="s">
        <v>23</v>
      </c>
      <c r="T24">
        <v>24.31</v>
      </c>
      <c r="U24">
        <v>42.29</v>
      </c>
      <c r="V24">
        <f>SUM(T24:U24)</f>
        <v>66.599999999999994</v>
      </c>
      <c r="W24" s="9">
        <v>18</v>
      </c>
    </row>
    <row r="25" spans="1:23" ht="18" x14ac:dyDescent="0.2">
      <c r="A25">
        <v>35</v>
      </c>
      <c r="B25" s="10">
        <v>39</v>
      </c>
      <c r="C25" t="s">
        <v>13</v>
      </c>
      <c r="D25" s="3" t="s">
        <v>252</v>
      </c>
      <c r="E25" s="2" t="s">
        <v>153</v>
      </c>
      <c r="F25" s="2" t="s">
        <v>154</v>
      </c>
      <c r="G25" s="2" t="s">
        <v>31</v>
      </c>
      <c r="H25" s="7">
        <v>23.08</v>
      </c>
      <c r="I25" s="7">
        <v>22.77</v>
      </c>
      <c r="J25" s="7">
        <f>SUM(H25+I25)</f>
        <v>45.849999999999994</v>
      </c>
      <c r="K25" s="9">
        <v>6</v>
      </c>
      <c r="M25" s="10">
        <v>73</v>
      </c>
      <c r="N25" s="14">
        <v>126</v>
      </c>
      <c r="O25" s="9" t="s">
        <v>17</v>
      </c>
      <c r="P25" s="12" t="s">
        <v>253</v>
      </c>
      <c r="Q25" s="2" t="s">
        <v>247</v>
      </c>
      <c r="R25" s="2" t="s">
        <v>248</v>
      </c>
      <c r="S25" s="2" t="s">
        <v>23</v>
      </c>
      <c r="T25">
        <v>32.04</v>
      </c>
      <c r="U25">
        <v>35.17</v>
      </c>
      <c r="V25">
        <f>SUM(T25:U25)</f>
        <v>67.210000000000008</v>
      </c>
      <c r="W25" s="9">
        <v>19</v>
      </c>
    </row>
    <row r="26" spans="1:23" ht="18" x14ac:dyDescent="0.2">
      <c r="A26">
        <v>26</v>
      </c>
      <c r="B26" s="10">
        <v>36</v>
      </c>
      <c r="C26" t="s">
        <v>13</v>
      </c>
      <c r="D26" s="3" t="s">
        <v>252</v>
      </c>
      <c r="E26" s="2" t="s">
        <v>117</v>
      </c>
      <c r="F26" s="2" t="s">
        <v>118</v>
      </c>
      <c r="G26" s="2" t="s">
        <v>31</v>
      </c>
      <c r="H26" s="7">
        <v>22.65</v>
      </c>
      <c r="I26" s="7">
        <v>24.3</v>
      </c>
      <c r="J26" s="7">
        <f>SUM(H26+I26)</f>
        <v>46.95</v>
      </c>
      <c r="K26" s="9">
        <v>7</v>
      </c>
      <c r="M26" s="10">
        <v>7</v>
      </c>
      <c r="N26" s="14">
        <v>107</v>
      </c>
      <c r="O26" s="9" t="s">
        <v>17</v>
      </c>
      <c r="P26" s="12" t="s">
        <v>253</v>
      </c>
      <c r="Q26" s="2" t="s">
        <v>48</v>
      </c>
      <c r="R26" s="2" t="s">
        <v>49</v>
      </c>
      <c r="S26" s="2" t="s">
        <v>20</v>
      </c>
      <c r="T26">
        <v>32.67</v>
      </c>
      <c r="U26">
        <v>34.64</v>
      </c>
      <c r="V26">
        <f>SUM(T26:U26)</f>
        <v>67.31</v>
      </c>
      <c r="W26" s="9">
        <v>20</v>
      </c>
    </row>
    <row r="27" spans="1:23" ht="18" x14ac:dyDescent="0.2">
      <c r="A27">
        <v>33</v>
      </c>
      <c r="B27" s="10">
        <v>79</v>
      </c>
      <c r="C27" t="s">
        <v>13</v>
      </c>
      <c r="D27" s="3" t="s">
        <v>252</v>
      </c>
      <c r="E27" s="2" t="s">
        <v>145</v>
      </c>
      <c r="F27" s="2" t="s">
        <v>146</v>
      </c>
      <c r="G27" s="2" t="s">
        <v>16</v>
      </c>
      <c r="H27" s="7">
        <v>23.2</v>
      </c>
      <c r="I27" s="7">
        <v>24.08</v>
      </c>
      <c r="J27" s="7">
        <f>SUM(H27+I27)</f>
        <v>47.28</v>
      </c>
      <c r="K27" s="9">
        <v>8</v>
      </c>
      <c r="M27" s="10">
        <v>63</v>
      </c>
      <c r="N27" s="14">
        <v>176</v>
      </c>
      <c r="O27" s="9" t="s">
        <v>17</v>
      </c>
      <c r="P27" s="12" t="s">
        <v>253</v>
      </c>
      <c r="Q27" s="2" t="s">
        <v>232</v>
      </c>
      <c r="R27" s="2" t="s">
        <v>233</v>
      </c>
      <c r="S27" s="2" t="s">
        <v>23</v>
      </c>
      <c r="T27">
        <v>31.91</v>
      </c>
      <c r="U27">
        <v>36.15</v>
      </c>
      <c r="V27">
        <f>SUM(T27:U27)</f>
        <v>68.06</v>
      </c>
      <c r="W27" s="9">
        <v>21</v>
      </c>
    </row>
    <row r="28" spans="1:23" ht="18" x14ac:dyDescent="0.2">
      <c r="A28">
        <v>28</v>
      </c>
      <c r="B28" s="10">
        <v>117</v>
      </c>
      <c r="C28" t="s">
        <v>13</v>
      </c>
      <c r="D28" s="3" t="s">
        <v>252</v>
      </c>
      <c r="E28" s="2" t="s">
        <v>125</v>
      </c>
      <c r="F28" s="2" t="s">
        <v>126</v>
      </c>
      <c r="G28" s="2" t="s">
        <v>37</v>
      </c>
      <c r="H28" s="7">
        <v>24.62</v>
      </c>
      <c r="I28" s="7">
        <v>25.24</v>
      </c>
      <c r="J28" s="7">
        <f>SUM(H28+I28)</f>
        <v>49.86</v>
      </c>
      <c r="K28" s="9">
        <v>9</v>
      </c>
      <c r="M28" s="10">
        <v>53</v>
      </c>
      <c r="N28" s="14">
        <v>62</v>
      </c>
      <c r="O28" s="9" t="s">
        <v>17</v>
      </c>
      <c r="P28" s="12" t="s">
        <v>253</v>
      </c>
      <c r="Q28" s="2" t="s">
        <v>218</v>
      </c>
      <c r="R28" s="2" t="s">
        <v>219</v>
      </c>
      <c r="S28" s="2" t="s">
        <v>37</v>
      </c>
      <c r="T28">
        <v>28.4</v>
      </c>
      <c r="U28">
        <v>40.159999999999997</v>
      </c>
      <c r="V28">
        <f>SUM(T28:U28)</f>
        <v>68.56</v>
      </c>
      <c r="W28" s="9">
        <v>22</v>
      </c>
    </row>
    <row r="29" spans="1:23" ht="18" x14ac:dyDescent="0.2">
      <c r="A29">
        <v>10</v>
      </c>
      <c r="B29" s="10">
        <v>112</v>
      </c>
      <c r="C29" t="s">
        <v>13</v>
      </c>
      <c r="D29" s="3" t="s">
        <v>252</v>
      </c>
      <c r="E29" s="2" t="s">
        <v>57</v>
      </c>
      <c r="F29" s="2" t="s">
        <v>58</v>
      </c>
      <c r="G29" s="2" t="s">
        <v>37</v>
      </c>
      <c r="H29" s="7">
        <v>24.68</v>
      </c>
      <c r="I29" s="7">
        <v>25.78</v>
      </c>
      <c r="J29" s="7">
        <f>SUM(H29+I29)</f>
        <v>50.46</v>
      </c>
      <c r="K29" s="9">
        <v>10</v>
      </c>
      <c r="M29" s="10">
        <v>41</v>
      </c>
      <c r="N29" s="14">
        <v>19</v>
      </c>
      <c r="O29" s="9" t="s">
        <v>17</v>
      </c>
      <c r="P29" s="12" t="s">
        <v>253</v>
      </c>
      <c r="Q29" s="2" t="s">
        <v>177</v>
      </c>
      <c r="R29" s="2" t="s">
        <v>178</v>
      </c>
      <c r="S29" s="2" t="s">
        <v>37</v>
      </c>
      <c r="T29">
        <v>33.130000000000003</v>
      </c>
      <c r="U29">
        <v>36.75</v>
      </c>
      <c r="V29">
        <f>SUM(T29:U29)</f>
        <v>69.88</v>
      </c>
      <c r="W29" s="9">
        <v>23</v>
      </c>
    </row>
    <row r="30" spans="1:23" ht="18" x14ac:dyDescent="0.2">
      <c r="A30">
        <v>29</v>
      </c>
      <c r="B30" s="10">
        <v>37</v>
      </c>
      <c r="C30" t="s">
        <v>13</v>
      </c>
      <c r="D30" s="3" t="s">
        <v>252</v>
      </c>
      <c r="E30" s="2" t="s">
        <v>129</v>
      </c>
      <c r="F30" s="2" t="s">
        <v>130</v>
      </c>
      <c r="G30" s="2" t="s">
        <v>31</v>
      </c>
      <c r="H30" s="7">
        <v>24.73</v>
      </c>
      <c r="I30" s="7">
        <v>25.73</v>
      </c>
      <c r="J30" s="7">
        <f>SUM(H30+I30)</f>
        <v>50.46</v>
      </c>
      <c r="K30" s="9">
        <v>11</v>
      </c>
      <c r="M30" s="10">
        <v>49</v>
      </c>
      <c r="N30" s="14">
        <v>61</v>
      </c>
      <c r="O30" s="9" t="s">
        <v>17</v>
      </c>
      <c r="P30" s="12" t="s">
        <v>253</v>
      </c>
      <c r="Q30" s="2" t="s">
        <v>205</v>
      </c>
      <c r="R30" s="2" t="s">
        <v>206</v>
      </c>
      <c r="S30" s="2" t="s">
        <v>37</v>
      </c>
      <c r="T30">
        <v>24.41</v>
      </c>
      <c r="U30">
        <v>48.91</v>
      </c>
      <c r="V30">
        <f>SUM(T30:U30)</f>
        <v>73.319999999999993</v>
      </c>
      <c r="W30" s="9">
        <v>24</v>
      </c>
    </row>
    <row r="31" spans="1:23" ht="18" x14ac:dyDescent="0.2">
      <c r="A31">
        <v>38</v>
      </c>
      <c r="B31" s="10">
        <v>40</v>
      </c>
      <c r="C31" t="s">
        <v>13</v>
      </c>
      <c r="D31" s="3" t="s">
        <v>252</v>
      </c>
      <c r="E31" s="2" t="s">
        <v>165</v>
      </c>
      <c r="F31" s="2" t="s">
        <v>62</v>
      </c>
      <c r="G31" s="2" t="s">
        <v>31</v>
      </c>
      <c r="H31" s="7">
        <v>27.51</v>
      </c>
      <c r="I31" s="7">
        <v>28.02</v>
      </c>
      <c r="J31" s="7">
        <f>SUM(H31+I31)</f>
        <v>55.53</v>
      </c>
      <c r="K31" s="9">
        <v>12</v>
      </c>
      <c r="M31" s="10">
        <v>13</v>
      </c>
      <c r="N31" s="14">
        <v>108</v>
      </c>
      <c r="O31" s="9" t="s">
        <v>17</v>
      </c>
      <c r="P31" s="12" t="s">
        <v>253</v>
      </c>
      <c r="Q31" s="2" t="s">
        <v>71</v>
      </c>
      <c r="R31" s="2" t="s">
        <v>72</v>
      </c>
      <c r="S31" s="2" t="s">
        <v>20</v>
      </c>
      <c r="T31">
        <v>34.03</v>
      </c>
      <c r="U31">
        <v>47.71</v>
      </c>
      <c r="V31">
        <f>SUM(T31:U31)</f>
        <v>81.740000000000009</v>
      </c>
      <c r="W31" s="9">
        <v>25</v>
      </c>
    </row>
    <row r="32" spans="1:23" ht="18" x14ac:dyDescent="0.2">
      <c r="A32">
        <v>3</v>
      </c>
      <c r="B32" s="10">
        <v>501</v>
      </c>
      <c r="C32" t="s">
        <v>13</v>
      </c>
      <c r="D32" s="3" t="s">
        <v>252</v>
      </c>
      <c r="E32" s="2" t="s">
        <v>26</v>
      </c>
      <c r="F32" s="2" t="s">
        <v>27</v>
      </c>
      <c r="G32" s="2" t="s">
        <v>28</v>
      </c>
      <c r="H32" s="7">
        <v>31.88</v>
      </c>
      <c r="I32" s="7">
        <v>24.13</v>
      </c>
      <c r="J32" s="7">
        <f>SUM(H32+I32)</f>
        <v>56.01</v>
      </c>
      <c r="K32" s="9">
        <v>13</v>
      </c>
      <c r="M32" s="10">
        <v>69</v>
      </c>
      <c r="N32" s="14">
        <v>179</v>
      </c>
      <c r="O32" s="9" t="s">
        <v>17</v>
      </c>
      <c r="P32" s="12" t="s">
        <v>253</v>
      </c>
      <c r="Q32" s="2" t="s">
        <v>79</v>
      </c>
      <c r="R32" s="2" t="s">
        <v>182</v>
      </c>
      <c r="S32" s="2" t="s">
        <v>23</v>
      </c>
      <c r="T32">
        <v>77.44</v>
      </c>
      <c r="U32">
        <v>29.24</v>
      </c>
      <c r="V32">
        <f>SUM(T32:U32)</f>
        <v>106.67999999999999</v>
      </c>
      <c r="W32" s="9">
        <v>26</v>
      </c>
    </row>
    <row r="33" spans="1:23" ht="18" x14ac:dyDescent="0.2">
      <c r="A33">
        <v>20</v>
      </c>
      <c r="B33" s="10">
        <v>75</v>
      </c>
      <c r="C33" t="s">
        <v>13</v>
      </c>
      <c r="D33" s="3" t="s">
        <v>252</v>
      </c>
      <c r="E33" s="2" t="s">
        <v>95</v>
      </c>
      <c r="F33" s="2" t="s">
        <v>96</v>
      </c>
      <c r="G33" s="2" t="s">
        <v>16</v>
      </c>
      <c r="H33" s="7">
        <v>27.93</v>
      </c>
      <c r="I33" s="7">
        <v>28.98</v>
      </c>
      <c r="J33" s="7">
        <f>SUM(H33+I33)</f>
        <v>56.91</v>
      </c>
      <c r="K33" s="9">
        <v>14</v>
      </c>
      <c r="M33" s="10">
        <v>25</v>
      </c>
      <c r="N33" s="14">
        <v>15</v>
      </c>
      <c r="O33" s="9" t="s">
        <v>17</v>
      </c>
      <c r="P33" s="12" t="s">
        <v>252</v>
      </c>
      <c r="Q33" s="2" t="s">
        <v>79</v>
      </c>
      <c r="R33" s="2" t="s">
        <v>116</v>
      </c>
      <c r="S33" s="2" t="s">
        <v>37</v>
      </c>
      <c r="T33">
        <v>19.61</v>
      </c>
      <c r="U33">
        <v>20.95</v>
      </c>
      <c r="V33">
        <f>SUM(T33:U33)</f>
        <v>40.56</v>
      </c>
      <c r="W33" s="9">
        <v>1</v>
      </c>
    </row>
    <row r="34" spans="1:23" ht="18" x14ac:dyDescent="0.2">
      <c r="A34">
        <v>12</v>
      </c>
      <c r="B34" s="10">
        <v>73</v>
      </c>
      <c r="C34" t="s">
        <v>13</v>
      </c>
      <c r="D34" s="3" t="s">
        <v>252</v>
      </c>
      <c r="E34" s="2" t="s">
        <v>65</v>
      </c>
      <c r="F34" s="2" t="s">
        <v>66</v>
      </c>
      <c r="G34" s="2" t="s">
        <v>16</v>
      </c>
      <c r="H34" s="7">
        <v>28.26</v>
      </c>
      <c r="I34" s="7">
        <v>30.16</v>
      </c>
      <c r="J34" s="7">
        <f>SUM(H34+I34)</f>
        <v>58.42</v>
      </c>
      <c r="K34" s="9">
        <v>15</v>
      </c>
      <c r="M34" s="10">
        <v>60</v>
      </c>
      <c r="N34" s="14">
        <v>98</v>
      </c>
      <c r="O34" s="9" t="s">
        <v>17</v>
      </c>
      <c r="P34" s="12" t="s">
        <v>252</v>
      </c>
      <c r="Q34" s="2" t="s">
        <v>218</v>
      </c>
      <c r="R34" s="2" t="s">
        <v>229</v>
      </c>
      <c r="S34" s="2" t="s">
        <v>16</v>
      </c>
      <c r="T34">
        <v>20.51</v>
      </c>
      <c r="U34">
        <v>20.69</v>
      </c>
      <c r="V34">
        <f>SUM(T34:U34)</f>
        <v>41.2</v>
      </c>
      <c r="W34" s="9">
        <v>2</v>
      </c>
    </row>
    <row r="35" spans="1:23" ht="18" x14ac:dyDescent="0.2">
      <c r="A35">
        <v>9</v>
      </c>
      <c r="B35" s="10">
        <v>503</v>
      </c>
      <c r="C35" t="s">
        <v>13</v>
      </c>
      <c r="D35" s="3" t="s">
        <v>252</v>
      </c>
      <c r="E35" s="2" t="s">
        <v>21</v>
      </c>
      <c r="F35" s="2" t="s">
        <v>54</v>
      </c>
      <c r="G35" s="2" t="s">
        <v>34</v>
      </c>
      <c r="H35" s="7">
        <v>28.83</v>
      </c>
      <c r="I35" s="7">
        <v>30.06</v>
      </c>
      <c r="J35" s="7">
        <f>SUM(H35+I35)</f>
        <v>58.89</v>
      </c>
      <c r="K35" s="9">
        <v>16</v>
      </c>
      <c r="M35" s="10">
        <v>24</v>
      </c>
      <c r="N35" s="14">
        <v>55</v>
      </c>
      <c r="O35" s="9" t="s">
        <v>17</v>
      </c>
      <c r="P35" s="12" t="s">
        <v>252</v>
      </c>
      <c r="Q35" s="2" t="s">
        <v>112</v>
      </c>
      <c r="R35" s="2" t="s">
        <v>113</v>
      </c>
      <c r="S35" s="2" t="s">
        <v>31</v>
      </c>
      <c r="T35">
        <v>20.43</v>
      </c>
      <c r="U35">
        <v>21.76</v>
      </c>
      <c r="V35">
        <f>SUM(T35:U35)</f>
        <v>42.19</v>
      </c>
      <c r="W35" s="9">
        <v>3</v>
      </c>
    </row>
    <row r="36" spans="1:23" ht="18" x14ac:dyDescent="0.2">
      <c r="A36">
        <v>31</v>
      </c>
      <c r="B36" s="10">
        <v>118</v>
      </c>
      <c r="C36" t="s">
        <v>13</v>
      </c>
      <c r="D36" s="3" t="s">
        <v>252</v>
      </c>
      <c r="E36" s="2" t="s">
        <v>137</v>
      </c>
      <c r="F36" s="2" t="s">
        <v>138</v>
      </c>
      <c r="G36" s="2" t="s">
        <v>37</v>
      </c>
      <c r="H36" s="7">
        <v>29.76</v>
      </c>
      <c r="I36" s="7">
        <v>30.5</v>
      </c>
      <c r="J36" s="7">
        <f>SUM(H36+I36)</f>
        <v>60.260000000000005</v>
      </c>
      <c r="K36" s="9">
        <v>17</v>
      </c>
      <c r="M36" s="10">
        <v>64</v>
      </c>
      <c r="N36" s="14">
        <v>100</v>
      </c>
      <c r="O36" s="9" t="s">
        <v>17</v>
      </c>
      <c r="P36" s="12" t="s">
        <v>252</v>
      </c>
      <c r="Q36" s="2" t="s">
        <v>91</v>
      </c>
      <c r="R36" s="2" t="s">
        <v>234</v>
      </c>
      <c r="S36" s="2" t="s">
        <v>16</v>
      </c>
      <c r="T36">
        <v>21.29</v>
      </c>
      <c r="U36">
        <v>21.58</v>
      </c>
      <c r="V36">
        <f>SUM(T36:U36)</f>
        <v>42.87</v>
      </c>
      <c r="W36" s="9">
        <v>4</v>
      </c>
    </row>
    <row r="37" spans="1:23" ht="18" x14ac:dyDescent="0.2">
      <c r="A37">
        <v>8</v>
      </c>
      <c r="B37" s="10">
        <v>122</v>
      </c>
      <c r="C37" t="s">
        <v>13</v>
      </c>
      <c r="D37" s="3" t="s">
        <v>252</v>
      </c>
      <c r="E37" s="2" t="s">
        <v>50</v>
      </c>
      <c r="F37" s="2" t="s">
        <v>51</v>
      </c>
      <c r="G37" s="2" t="s">
        <v>23</v>
      </c>
      <c r="H37" s="7">
        <v>29.82</v>
      </c>
      <c r="I37" s="7">
        <v>30.66</v>
      </c>
      <c r="J37" s="7">
        <f>SUM(H37+I37)</f>
        <v>60.480000000000004</v>
      </c>
      <c r="K37" s="9">
        <v>18</v>
      </c>
      <c r="M37" s="10">
        <v>35</v>
      </c>
      <c r="N37" s="14">
        <v>91</v>
      </c>
      <c r="O37" s="9" t="s">
        <v>17</v>
      </c>
      <c r="P37" s="12" t="s">
        <v>252</v>
      </c>
      <c r="Q37" s="2" t="s">
        <v>155</v>
      </c>
      <c r="R37" s="2" t="s">
        <v>156</v>
      </c>
      <c r="S37" s="2" t="s">
        <v>16</v>
      </c>
      <c r="T37">
        <v>21.44</v>
      </c>
      <c r="U37">
        <v>21.67</v>
      </c>
      <c r="V37">
        <f>SUM(T37:U37)</f>
        <v>43.11</v>
      </c>
      <c r="W37" s="9">
        <v>5</v>
      </c>
    </row>
    <row r="38" spans="1:23" ht="18" x14ac:dyDescent="0.2">
      <c r="A38">
        <v>32</v>
      </c>
      <c r="B38" s="10">
        <v>38</v>
      </c>
      <c r="C38" t="s">
        <v>13</v>
      </c>
      <c r="D38" s="3" t="s">
        <v>252</v>
      </c>
      <c r="E38" s="2" t="s">
        <v>141</v>
      </c>
      <c r="F38" s="2" t="s">
        <v>142</v>
      </c>
      <c r="G38" s="2" t="s">
        <v>31</v>
      </c>
      <c r="H38" s="7">
        <v>30.61</v>
      </c>
      <c r="I38" s="7">
        <v>31.1</v>
      </c>
      <c r="J38" s="7">
        <f>SUM(H38+I38)</f>
        <v>61.71</v>
      </c>
      <c r="K38" s="9">
        <v>19</v>
      </c>
      <c r="M38" s="10">
        <v>51</v>
      </c>
      <c r="N38" s="14">
        <v>95</v>
      </c>
      <c r="O38" s="9" t="s">
        <v>17</v>
      </c>
      <c r="P38" s="12" t="s">
        <v>252</v>
      </c>
      <c r="Q38" s="2" t="s">
        <v>181</v>
      </c>
      <c r="R38" s="2" t="s">
        <v>212</v>
      </c>
      <c r="S38" s="2" t="s">
        <v>16</v>
      </c>
      <c r="T38">
        <v>20.63</v>
      </c>
      <c r="U38">
        <v>22.55</v>
      </c>
      <c r="V38">
        <f>SUM(T38:U38)</f>
        <v>43.18</v>
      </c>
      <c r="W38" s="9">
        <v>6</v>
      </c>
    </row>
    <row r="39" spans="1:23" ht="18" x14ac:dyDescent="0.2">
      <c r="A39">
        <v>36</v>
      </c>
      <c r="B39" s="10">
        <v>80</v>
      </c>
      <c r="C39" t="s">
        <v>13</v>
      </c>
      <c r="D39" s="3" t="s">
        <v>252</v>
      </c>
      <c r="E39" s="2" t="s">
        <v>157</v>
      </c>
      <c r="F39" s="2" t="s">
        <v>158</v>
      </c>
      <c r="G39" s="2" t="s">
        <v>16</v>
      </c>
      <c r="H39" s="7">
        <v>30.24</v>
      </c>
      <c r="I39" s="7">
        <v>31.71</v>
      </c>
      <c r="J39" s="7">
        <f>SUM(H39+I39)</f>
        <v>61.95</v>
      </c>
      <c r="K39" s="9">
        <v>20</v>
      </c>
      <c r="M39" s="10">
        <v>39</v>
      </c>
      <c r="N39" s="14">
        <v>92</v>
      </c>
      <c r="O39" s="9" t="s">
        <v>17</v>
      </c>
      <c r="P39" s="12" t="s">
        <v>252</v>
      </c>
      <c r="Q39" s="2" t="s">
        <v>169</v>
      </c>
      <c r="R39" s="2" t="s">
        <v>170</v>
      </c>
      <c r="S39" s="2" t="s">
        <v>16</v>
      </c>
      <c r="T39">
        <v>21.62</v>
      </c>
      <c r="U39">
        <v>22.37</v>
      </c>
      <c r="V39">
        <f>SUM(T39:U39)</f>
        <v>43.99</v>
      </c>
      <c r="W39" s="9">
        <v>7</v>
      </c>
    </row>
    <row r="40" spans="1:23" ht="18" x14ac:dyDescent="0.2">
      <c r="A40">
        <v>18</v>
      </c>
      <c r="B40" s="10">
        <v>114</v>
      </c>
      <c r="C40" t="s">
        <v>13</v>
      </c>
      <c r="D40" s="3" t="s">
        <v>252</v>
      </c>
      <c r="E40" s="2" t="s">
        <v>89</v>
      </c>
      <c r="F40" s="2" t="s">
        <v>90</v>
      </c>
      <c r="G40" s="2" t="s">
        <v>37</v>
      </c>
      <c r="H40" s="7">
        <v>32.14</v>
      </c>
      <c r="I40" s="7">
        <v>31.2</v>
      </c>
      <c r="J40" s="7">
        <f>SUM(H40+I40)</f>
        <v>63.34</v>
      </c>
      <c r="K40" s="9">
        <v>21</v>
      </c>
      <c r="M40" s="10">
        <v>27</v>
      </c>
      <c r="N40" s="14">
        <v>89</v>
      </c>
      <c r="O40" s="9" t="s">
        <v>17</v>
      </c>
      <c r="P40" s="12" t="s">
        <v>252</v>
      </c>
      <c r="Q40" s="2" t="s">
        <v>123</v>
      </c>
      <c r="R40" s="2" t="s">
        <v>124</v>
      </c>
      <c r="S40" s="2" t="s">
        <v>16</v>
      </c>
      <c r="T40">
        <v>26.25</v>
      </c>
      <c r="U40">
        <v>20.85</v>
      </c>
      <c r="V40">
        <f>SUM(T40:U40)</f>
        <v>47.1</v>
      </c>
      <c r="W40" s="9">
        <v>8</v>
      </c>
    </row>
    <row r="41" spans="1:23" ht="18" x14ac:dyDescent="0.2">
      <c r="A41">
        <v>14</v>
      </c>
      <c r="B41" s="10">
        <v>113</v>
      </c>
      <c r="C41" t="s">
        <v>13</v>
      </c>
      <c r="D41" s="3" t="s">
        <v>252</v>
      </c>
      <c r="E41" s="2" t="s">
        <v>73</v>
      </c>
      <c r="F41" s="2" t="s">
        <v>74</v>
      </c>
      <c r="G41" s="2" t="s">
        <v>37</v>
      </c>
      <c r="H41" s="7">
        <v>31.28</v>
      </c>
      <c r="I41" s="7">
        <v>32.770000000000003</v>
      </c>
      <c r="J41" s="7">
        <f>SUM(H41+I41)</f>
        <v>64.050000000000011</v>
      </c>
      <c r="K41" s="9">
        <v>22</v>
      </c>
      <c r="M41" s="10">
        <v>43</v>
      </c>
      <c r="N41" s="14">
        <v>93</v>
      </c>
      <c r="O41" s="9" t="s">
        <v>17</v>
      </c>
      <c r="P41" s="12" t="s">
        <v>252</v>
      </c>
      <c r="Q41" s="2" t="s">
        <v>185</v>
      </c>
      <c r="R41" s="2" t="s">
        <v>186</v>
      </c>
      <c r="S41" s="2" t="s">
        <v>16</v>
      </c>
      <c r="T41">
        <v>23.39</v>
      </c>
      <c r="U41">
        <v>24.31</v>
      </c>
      <c r="V41">
        <f>SUM(T41:U41)</f>
        <v>47.7</v>
      </c>
      <c r="W41" s="9">
        <v>9</v>
      </c>
    </row>
    <row r="42" spans="1:23" ht="18" x14ac:dyDescent="0.2">
      <c r="A42">
        <v>16</v>
      </c>
      <c r="B42" s="10">
        <v>74</v>
      </c>
      <c r="C42" t="s">
        <v>13</v>
      </c>
      <c r="D42" s="3" t="s">
        <v>252</v>
      </c>
      <c r="E42" s="2" t="s">
        <v>81</v>
      </c>
      <c r="F42" s="2" t="s">
        <v>82</v>
      </c>
      <c r="G42" s="2" t="s">
        <v>16</v>
      </c>
      <c r="H42" s="7">
        <v>41.41</v>
      </c>
      <c r="I42" s="7">
        <v>23.33</v>
      </c>
      <c r="J42" s="7">
        <f>SUM(H42+I42)</f>
        <v>64.739999999999995</v>
      </c>
      <c r="K42" s="9">
        <v>23</v>
      </c>
      <c r="M42" s="10">
        <v>58</v>
      </c>
      <c r="N42" s="14">
        <v>97</v>
      </c>
      <c r="O42" s="9" t="s">
        <v>17</v>
      </c>
      <c r="P42" s="12" t="s">
        <v>252</v>
      </c>
      <c r="Q42" s="2" t="s">
        <v>129</v>
      </c>
      <c r="R42" s="2" t="s">
        <v>226</v>
      </c>
      <c r="S42" s="2" t="s">
        <v>16</v>
      </c>
      <c r="T42">
        <v>23.61</v>
      </c>
      <c r="U42">
        <v>24.17</v>
      </c>
      <c r="V42">
        <f>SUM(T42:U42)</f>
        <v>47.78</v>
      </c>
      <c r="W42" s="9">
        <v>10</v>
      </c>
    </row>
    <row r="43" spans="1:23" ht="18" x14ac:dyDescent="0.2">
      <c r="A43">
        <v>39</v>
      </c>
      <c r="B43" s="10">
        <v>81</v>
      </c>
      <c r="C43" t="s">
        <v>13</v>
      </c>
      <c r="D43" s="3" t="s">
        <v>252</v>
      </c>
      <c r="E43" s="2" t="s">
        <v>168</v>
      </c>
      <c r="F43" s="2" t="s">
        <v>124</v>
      </c>
      <c r="G43" s="2" t="s">
        <v>16</v>
      </c>
      <c r="H43" s="7">
        <v>32.94</v>
      </c>
      <c r="I43" s="7">
        <v>32.5</v>
      </c>
      <c r="J43" s="7">
        <f>SUM(H43+I43)</f>
        <v>65.44</v>
      </c>
      <c r="K43" s="9">
        <v>24</v>
      </c>
      <c r="M43" s="10">
        <v>26</v>
      </c>
      <c r="N43" s="14">
        <v>25</v>
      </c>
      <c r="O43" s="9" t="s">
        <v>17</v>
      </c>
      <c r="P43" s="12" t="s">
        <v>252</v>
      </c>
      <c r="Q43" s="2" t="s">
        <v>119</v>
      </c>
      <c r="R43" s="2" t="s">
        <v>120</v>
      </c>
      <c r="S43" s="2" t="s">
        <v>23</v>
      </c>
      <c r="T43">
        <v>24.25</v>
      </c>
      <c r="U43">
        <v>24.65</v>
      </c>
      <c r="V43">
        <f>SUM(T43:U43)</f>
        <v>48.9</v>
      </c>
      <c r="W43" s="9">
        <v>11</v>
      </c>
    </row>
    <row r="44" spans="1:23" ht="18" x14ac:dyDescent="0.2">
      <c r="A44">
        <v>13</v>
      </c>
      <c r="B44" s="10">
        <v>123</v>
      </c>
      <c r="C44" t="s">
        <v>13</v>
      </c>
      <c r="D44" s="3" t="s">
        <v>252</v>
      </c>
      <c r="E44" s="2" t="s">
        <v>69</v>
      </c>
      <c r="F44" s="2" t="s">
        <v>70</v>
      </c>
      <c r="G44" s="2" t="s">
        <v>23</v>
      </c>
      <c r="H44" s="7">
        <v>35.700000000000003</v>
      </c>
      <c r="I44" s="7">
        <v>36.04</v>
      </c>
      <c r="J44" s="7">
        <f>SUM(H44+I44)</f>
        <v>71.740000000000009</v>
      </c>
      <c r="K44" s="9">
        <v>25</v>
      </c>
      <c r="M44" s="10">
        <v>1</v>
      </c>
      <c r="N44" s="14">
        <v>106</v>
      </c>
      <c r="O44" s="9" t="s">
        <v>17</v>
      </c>
      <c r="P44" s="12" t="s">
        <v>252</v>
      </c>
      <c r="Q44" s="2" t="s">
        <v>18</v>
      </c>
      <c r="R44" s="2" t="s">
        <v>19</v>
      </c>
      <c r="S44" s="2" t="s">
        <v>20</v>
      </c>
      <c r="T44">
        <v>21.04</v>
      </c>
      <c r="U44">
        <v>28.5</v>
      </c>
      <c r="V44">
        <f>SUM(T44:U44)</f>
        <v>49.54</v>
      </c>
      <c r="W44" s="9">
        <v>12</v>
      </c>
    </row>
    <row r="45" spans="1:23" ht="18" x14ac:dyDescent="0.2">
      <c r="A45">
        <v>5</v>
      </c>
      <c r="B45" s="10">
        <v>111</v>
      </c>
      <c r="C45" t="s">
        <v>13</v>
      </c>
      <c r="D45" s="3" t="s">
        <v>251</v>
      </c>
      <c r="E45" s="2" t="s">
        <v>38</v>
      </c>
      <c r="F45" s="2" t="s">
        <v>39</v>
      </c>
      <c r="G45" s="2" t="s">
        <v>37</v>
      </c>
      <c r="H45" s="7">
        <v>22.13</v>
      </c>
      <c r="I45" s="7">
        <v>23.47</v>
      </c>
      <c r="J45" s="7">
        <f>SUM(H45+I45)</f>
        <v>45.599999999999994</v>
      </c>
      <c r="K45" s="9">
        <v>1</v>
      </c>
      <c r="M45" s="10">
        <v>62</v>
      </c>
      <c r="N45" s="14">
        <v>99</v>
      </c>
      <c r="O45" s="9" t="s">
        <v>17</v>
      </c>
      <c r="P45" s="12" t="s">
        <v>252</v>
      </c>
      <c r="Q45" s="2" t="s">
        <v>112</v>
      </c>
      <c r="R45" s="2" t="s">
        <v>231</v>
      </c>
      <c r="S45" s="2" t="s">
        <v>16</v>
      </c>
      <c r="T45">
        <v>24.83</v>
      </c>
      <c r="U45">
        <v>26.15</v>
      </c>
      <c r="V45">
        <f>SUM(T45:U45)</f>
        <v>50.98</v>
      </c>
      <c r="W45" s="9">
        <v>13</v>
      </c>
    </row>
    <row r="46" spans="1:23" ht="18" x14ac:dyDescent="0.2">
      <c r="A46">
        <v>1</v>
      </c>
      <c r="B46" s="10">
        <v>71</v>
      </c>
      <c r="C46" t="s">
        <v>13</v>
      </c>
      <c r="D46" s="3" t="s">
        <v>251</v>
      </c>
      <c r="E46" s="2" t="s">
        <v>14</v>
      </c>
      <c r="F46" s="2" t="s">
        <v>15</v>
      </c>
      <c r="G46" s="2" t="s">
        <v>16</v>
      </c>
      <c r="H46" s="7">
        <v>22.32</v>
      </c>
      <c r="I46" s="7">
        <v>23.42</v>
      </c>
      <c r="J46" s="7">
        <f>SUM(H46+I46)</f>
        <v>45.74</v>
      </c>
      <c r="K46" s="9">
        <v>2</v>
      </c>
      <c r="M46" s="10">
        <v>55</v>
      </c>
      <c r="N46" s="14">
        <v>96</v>
      </c>
      <c r="O46" s="9" t="s">
        <v>17</v>
      </c>
      <c r="P46" s="12" t="s">
        <v>252</v>
      </c>
      <c r="Q46" s="2" t="s">
        <v>221</v>
      </c>
      <c r="R46" s="2" t="s">
        <v>222</v>
      </c>
      <c r="S46" s="2" t="s">
        <v>16</v>
      </c>
      <c r="T46">
        <v>28.76</v>
      </c>
      <c r="U46">
        <v>22.71</v>
      </c>
      <c r="V46">
        <f>SUM(T46:U46)</f>
        <v>51.47</v>
      </c>
      <c r="W46" s="9">
        <v>14</v>
      </c>
    </row>
    <row r="47" spans="1:23" ht="18" x14ac:dyDescent="0.2">
      <c r="A47">
        <v>11</v>
      </c>
      <c r="B47" s="10">
        <v>32</v>
      </c>
      <c r="C47" t="s">
        <v>13</v>
      </c>
      <c r="D47" s="3" t="s">
        <v>251</v>
      </c>
      <c r="E47" s="2" t="s">
        <v>61</v>
      </c>
      <c r="F47" s="2" t="s">
        <v>62</v>
      </c>
      <c r="G47" s="2" t="s">
        <v>31</v>
      </c>
      <c r="H47" s="7">
        <v>22.56</v>
      </c>
      <c r="I47" s="7">
        <v>23.66</v>
      </c>
      <c r="J47" s="7">
        <f>SUM(H47+I47)</f>
        <v>46.22</v>
      </c>
      <c r="K47" s="9">
        <v>3</v>
      </c>
      <c r="M47" s="10">
        <v>31</v>
      </c>
      <c r="N47" s="14">
        <v>90</v>
      </c>
      <c r="O47" s="9" t="s">
        <v>17</v>
      </c>
      <c r="P47" s="12" t="s">
        <v>252</v>
      </c>
      <c r="Q47" s="2" t="s">
        <v>139</v>
      </c>
      <c r="R47" s="2" t="s">
        <v>140</v>
      </c>
      <c r="S47" s="2" t="s">
        <v>16</v>
      </c>
      <c r="T47">
        <v>31.66</v>
      </c>
      <c r="U47">
        <v>20.3</v>
      </c>
      <c r="V47">
        <f>SUM(T47:U47)</f>
        <v>51.96</v>
      </c>
      <c r="W47" s="9">
        <v>15</v>
      </c>
    </row>
    <row r="48" spans="1:23" ht="18" x14ac:dyDescent="0.2">
      <c r="A48">
        <v>4</v>
      </c>
      <c r="B48" s="10">
        <v>502</v>
      </c>
      <c r="C48" t="s">
        <v>13</v>
      </c>
      <c r="D48" s="3" t="s">
        <v>251</v>
      </c>
      <c r="E48" s="2" t="s">
        <v>32</v>
      </c>
      <c r="F48" s="2" t="s">
        <v>33</v>
      </c>
      <c r="G48" s="2" t="s">
        <v>34</v>
      </c>
      <c r="H48" s="7">
        <v>27.33</v>
      </c>
      <c r="I48" s="7">
        <v>28.83</v>
      </c>
      <c r="J48" s="7">
        <f>SUM(H48+I48)</f>
        <v>56.16</v>
      </c>
      <c r="K48" s="9">
        <v>4</v>
      </c>
      <c r="M48" s="10">
        <v>29</v>
      </c>
      <c r="N48" s="14">
        <v>16</v>
      </c>
      <c r="O48" s="9" t="s">
        <v>17</v>
      </c>
      <c r="P48" s="12" t="s">
        <v>252</v>
      </c>
      <c r="Q48" s="2" t="s">
        <v>131</v>
      </c>
      <c r="R48" s="2" t="s">
        <v>132</v>
      </c>
      <c r="S48" s="2" t="s">
        <v>37</v>
      </c>
      <c r="T48">
        <v>26.1</v>
      </c>
      <c r="U48">
        <v>27.98</v>
      </c>
      <c r="V48">
        <f>SUM(T48:U48)</f>
        <v>54.08</v>
      </c>
      <c r="W48" s="9">
        <v>16</v>
      </c>
    </row>
    <row r="49" spans="1:23" ht="18" x14ac:dyDescent="0.2">
      <c r="A49">
        <v>7</v>
      </c>
      <c r="B49" s="10">
        <v>72</v>
      </c>
      <c r="C49" t="s">
        <v>13</v>
      </c>
      <c r="D49" s="3" t="s">
        <v>251</v>
      </c>
      <c r="E49" s="2" t="s">
        <v>46</v>
      </c>
      <c r="F49" s="2" t="s">
        <v>47</v>
      </c>
      <c r="G49" s="2" t="s">
        <v>16</v>
      </c>
      <c r="H49" s="7">
        <v>28.98</v>
      </c>
      <c r="I49" s="7">
        <v>30.27</v>
      </c>
      <c r="J49" s="7">
        <f>SUM(H49+I49)</f>
        <v>59.25</v>
      </c>
      <c r="K49" s="9">
        <v>5</v>
      </c>
      <c r="M49" s="10">
        <v>50</v>
      </c>
      <c r="N49" s="14">
        <v>171</v>
      </c>
      <c r="O49" s="9" t="s">
        <v>17</v>
      </c>
      <c r="P49" s="12" t="s">
        <v>252</v>
      </c>
      <c r="Q49" s="2" t="s">
        <v>208</v>
      </c>
      <c r="R49" s="2" t="s">
        <v>209</v>
      </c>
      <c r="S49" s="2" t="s">
        <v>23</v>
      </c>
      <c r="T49">
        <v>27.66</v>
      </c>
      <c r="U49">
        <v>30.49</v>
      </c>
      <c r="V49">
        <f>SUM(T49:U49)</f>
        <v>58.15</v>
      </c>
      <c r="W49" s="9">
        <v>17</v>
      </c>
    </row>
    <row r="50" spans="1:23" ht="18" x14ac:dyDescent="0.2">
      <c r="A50">
        <v>6</v>
      </c>
      <c r="B50" s="10">
        <v>31</v>
      </c>
      <c r="C50" t="s">
        <v>13</v>
      </c>
      <c r="D50" s="3" t="s">
        <v>251</v>
      </c>
      <c r="E50" s="2" t="s">
        <v>42</v>
      </c>
      <c r="F50" s="2" t="s">
        <v>43</v>
      </c>
      <c r="G50" s="2" t="s">
        <v>31</v>
      </c>
      <c r="H50" s="7">
        <v>30.12</v>
      </c>
      <c r="I50" s="7">
        <v>31.13</v>
      </c>
      <c r="J50" s="7">
        <f>SUM(H50+I50)</f>
        <v>61.25</v>
      </c>
      <c r="K50" s="9">
        <v>6</v>
      </c>
      <c r="M50" s="10">
        <v>34</v>
      </c>
      <c r="N50" s="14">
        <v>27</v>
      </c>
      <c r="O50" s="9" t="s">
        <v>17</v>
      </c>
      <c r="P50" s="12" t="s">
        <v>252</v>
      </c>
      <c r="Q50" s="2" t="s">
        <v>151</v>
      </c>
      <c r="R50" s="2" t="s">
        <v>152</v>
      </c>
      <c r="S50" s="2" t="s">
        <v>23</v>
      </c>
      <c r="T50">
        <v>33.200000000000003</v>
      </c>
      <c r="U50">
        <v>26.57</v>
      </c>
      <c r="V50">
        <f>SUM(T50:U50)</f>
        <v>59.77</v>
      </c>
      <c r="W50" s="9">
        <v>18</v>
      </c>
    </row>
    <row r="51" spans="1:23" ht="18" x14ac:dyDescent="0.2">
      <c r="A51">
        <v>2</v>
      </c>
      <c r="B51" s="10">
        <v>121</v>
      </c>
      <c r="C51" t="s">
        <v>13</v>
      </c>
      <c r="D51" s="3" t="s">
        <v>251</v>
      </c>
      <c r="E51" s="2" t="s">
        <v>21</v>
      </c>
      <c r="F51" s="2" t="s">
        <v>22</v>
      </c>
      <c r="G51" s="2" t="s">
        <v>23</v>
      </c>
      <c r="H51" s="7" t="s">
        <v>261</v>
      </c>
      <c r="I51" s="7" t="s">
        <v>261</v>
      </c>
      <c r="J51" s="7" t="s">
        <v>261</v>
      </c>
      <c r="K51" s="9"/>
      <c r="M51" s="10">
        <v>38</v>
      </c>
      <c r="N51" s="14">
        <v>28</v>
      </c>
      <c r="O51" s="9" t="s">
        <v>17</v>
      </c>
      <c r="P51" s="12" t="s">
        <v>252</v>
      </c>
      <c r="Q51" s="2" t="s">
        <v>166</v>
      </c>
      <c r="R51" s="2" t="s">
        <v>167</v>
      </c>
      <c r="S51" s="2" t="s">
        <v>23</v>
      </c>
      <c r="T51">
        <v>23.34</v>
      </c>
      <c r="U51">
        <v>36.89</v>
      </c>
      <c r="V51">
        <f>SUM(T51:U51)</f>
        <v>60.230000000000004</v>
      </c>
      <c r="W51" s="9">
        <v>19</v>
      </c>
    </row>
    <row r="52" spans="1:23" ht="18" x14ac:dyDescent="0.2">
      <c r="A52">
        <v>17</v>
      </c>
      <c r="B52" s="10">
        <v>124</v>
      </c>
      <c r="C52" t="s">
        <v>13</v>
      </c>
      <c r="D52" s="3" t="s">
        <v>252</v>
      </c>
      <c r="E52" s="2" t="s">
        <v>85</v>
      </c>
      <c r="F52" s="2" t="s">
        <v>86</v>
      </c>
      <c r="G52" s="2" t="s">
        <v>23</v>
      </c>
      <c r="H52" s="7" t="s">
        <v>261</v>
      </c>
      <c r="I52" s="7" t="s">
        <v>261</v>
      </c>
      <c r="J52" s="7" t="s">
        <v>261</v>
      </c>
      <c r="K52" s="9"/>
      <c r="M52" s="10">
        <v>28</v>
      </c>
      <c r="N52" s="14">
        <v>56</v>
      </c>
      <c r="O52" s="9" t="s">
        <v>17</v>
      </c>
      <c r="P52" s="12" t="s">
        <v>252</v>
      </c>
      <c r="Q52" s="2" t="s">
        <v>127</v>
      </c>
      <c r="R52" s="2" t="s">
        <v>128</v>
      </c>
      <c r="S52" s="2" t="s">
        <v>31</v>
      </c>
      <c r="T52">
        <v>31.59</v>
      </c>
      <c r="U52">
        <v>33.6</v>
      </c>
      <c r="V52">
        <f>SUM(T52:U52)</f>
        <v>65.19</v>
      </c>
      <c r="W52" s="9">
        <v>20</v>
      </c>
    </row>
    <row r="53" spans="1:23" ht="18" x14ac:dyDescent="0.2">
      <c r="A53">
        <v>21</v>
      </c>
      <c r="B53" s="10">
        <v>125</v>
      </c>
      <c r="C53" t="s">
        <v>13</v>
      </c>
      <c r="D53" s="3" t="s">
        <v>252</v>
      </c>
      <c r="E53" s="2" t="s">
        <v>99</v>
      </c>
      <c r="F53" s="2" t="s">
        <v>100</v>
      </c>
      <c r="G53" s="2" t="s">
        <v>23</v>
      </c>
      <c r="H53" s="7" t="s">
        <v>261</v>
      </c>
      <c r="I53" s="7" t="s">
        <v>261</v>
      </c>
      <c r="J53" s="7" t="s">
        <v>261</v>
      </c>
      <c r="K53" s="9"/>
      <c r="M53" s="10">
        <v>46</v>
      </c>
      <c r="N53" s="14">
        <v>30</v>
      </c>
      <c r="O53" s="9" t="s">
        <v>17</v>
      </c>
      <c r="P53" s="12" t="s">
        <v>252</v>
      </c>
      <c r="Q53" s="2" t="s">
        <v>196</v>
      </c>
      <c r="R53" s="2" t="s">
        <v>197</v>
      </c>
      <c r="S53" s="2" t="s">
        <v>23</v>
      </c>
      <c r="T53">
        <v>32.11</v>
      </c>
      <c r="U53">
        <v>33.22</v>
      </c>
      <c r="V53">
        <f>SUM(T53:U53)</f>
        <v>65.33</v>
      </c>
      <c r="W53" s="9">
        <v>21</v>
      </c>
    </row>
    <row r="54" spans="1:23" ht="18" x14ac:dyDescent="0.2">
      <c r="A54">
        <v>27</v>
      </c>
      <c r="B54" s="10">
        <v>77</v>
      </c>
      <c r="C54" t="s">
        <v>13</v>
      </c>
      <c r="D54" s="3" t="s">
        <v>252</v>
      </c>
      <c r="E54" s="2" t="s">
        <v>121</v>
      </c>
      <c r="F54" s="2" t="s">
        <v>122</v>
      </c>
      <c r="G54" s="2" t="s">
        <v>16</v>
      </c>
      <c r="H54" s="7" t="s">
        <v>261</v>
      </c>
      <c r="I54" s="7" t="s">
        <v>261</v>
      </c>
      <c r="J54" s="7" t="s">
        <v>261</v>
      </c>
      <c r="K54" s="9"/>
      <c r="M54" s="10">
        <v>42</v>
      </c>
      <c r="N54" s="14">
        <v>29</v>
      </c>
      <c r="O54" s="9" t="s">
        <v>17</v>
      </c>
      <c r="P54" s="12" t="s">
        <v>252</v>
      </c>
      <c r="Q54" s="2" t="s">
        <v>181</v>
      </c>
      <c r="R54" s="2" t="s">
        <v>182</v>
      </c>
      <c r="S54" s="2" t="s">
        <v>23</v>
      </c>
      <c r="T54">
        <v>24.39</v>
      </c>
      <c r="U54">
        <v>42.18</v>
      </c>
      <c r="V54">
        <f>SUM(T54:U54)</f>
        <v>66.569999999999993</v>
      </c>
      <c r="W54" s="9">
        <v>22</v>
      </c>
    </row>
    <row r="55" spans="1:23" ht="18" x14ac:dyDescent="0.2">
      <c r="A55">
        <v>42</v>
      </c>
      <c r="B55" s="10">
        <v>82</v>
      </c>
      <c r="C55" t="s">
        <v>13</v>
      </c>
      <c r="D55" s="3" t="s">
        <v>252</v>
      </c>
      <c r="E55" s="2" t="s">
        <v>179</v>
      </c>
      <c r="F55" s="2" t="s">
        <v>180</v>
      </c>
      <c r="G55" s="2" t="s">
        <v>16</v>
      </c>
      <c r="H55" s="7" t="s">
        <v>261</v>
      </c>
      <c r="I55" s="7" t="s">
        <v>261</v>
      </c>
      <c r="J55" s="7" t="s">
        <v>261</v>
      </c>
      <c r="K55" s="9"/>
      <c r="M55" s="10">
        <v>33</v>
      </c>
      <c r="N55" s="14">
        <v>17</v>
      </c>
      <c r="O55" s="9" t="s">
        <v>17</v>
      </c>
      <c r="P55" s="12" t="s">
        <v>252</v>
      </c>
      <c r="Q55" s="2" t="s">
        <v>147</v>
      </c>
      <c r="R55" s="2" t="s">
        <v>148</v>
      </c>
      <c r="S55" s="2" t="s">
        <v>37</v>
      </c>
      <c r="T55">
        <v>22.56</v>
      </c>
      <c r="U55">
        <v>48.86</v>
      </c>
      <c r="V55">
        <f>SUM(T55:U55)</f>
        <v>71.42</v>
      </c>
      <c r="W55" s="9">
        <v>23</v>
      </c>
    </row>
    <row r="56" spans="1:23" ht="18" x14ac:dyDescent="0.2">
      <c r="A56">
        <v>45</v>
      </c>
      <c r="B56" s="10">
        <v>83</v>
      </c>
      <c r="C56" t="s">
        <v>13</v>
      </c>
      <c r="D56" s="3" t="s">
        <v>252</v>
      </c>
      <c r="E56" s="2" t="s">
        <v>190</v>
      </c>
      <c r="F56" s="2" t="s">
        <v>191</v>
      </c>
      <c r="G56" s="2" t="s">
        <v>16</v>
      </c>
      <c r="H56" s="7" t="s">
        <v>261</v>
      </c>
      <c r="I56" s="7" t="s">
        <v>261</v>
      </c>
      <c r="J56" s="7" t="s">
        <v>261</v>
      </c>
      <c r="K56" s="9"/>
      <c r="M56" s="10">
        <v>6</v>
      </c>
      <c r="N56" s="14">
        <v>511</v>
      </c>
      <c r="O56" s="9" t="s">
        <v>17</v>
      </c>
      <c r="P56" s="12" t="s">
        <v>252</v>
      </c>
      <c r="Q56" s="2" t="s">
        <v>44</v>
      </c>
      <c r="R56" s="2" t="s">
        <v>45</v>
      </c>
      <c r="S56" s="2" t="s">
        <v>28</v>
      </c>
      <c r="T56">
        <v>28.85</v>
      </c>
      <c r="U56">
        <v>43.08</v>
      </c>
      <c r="V56">
        <f>SUM(T56:U56)</f>
        <v>71.930000000000007</v>
      </c>
      <c r="W56" s="9">
        <v>24</v>
      </c>
    </row>
    <row r="57" spans="1:23" ht="18" x14ac:dyDescent="0.2">
      <c r="A57">
        <v>50</v>
      </c>
      <c r="B57" s="10">
        <v>165</v>
      </c>
      <c r="C57" t="s">
        <v>13</v>
      </c>
      <c r="D57" s="3" t="s">
        <v>253</v>
      </c>
      <c r="E57" s="2" t="s">
        <v>207</v>
      </c>
      <c r="F57" s="2" t="s">
        <v>66</v>
      </c>
      <c r="G57" s="2" t="s">
        <v>37</v>
      </c>
      <c r="H57" s="7" t="s">
        <v>261</v>
      </c>
      <c r="I57" s="7" t="s">
        <v>261</v>
      </c>
      <c r="J57" s="7" t="s">
        <v>261</v>
      </c>
      <c r="K57" s="9"/>
      <c r="M57" s="10">
        <v>8</v>
      </c>
      <c r="N57" s="14">
        <v>85</v>
      </c>
      <c r="O57" s="9" t="s">
        <v>17</v>
      </c>
      <c r="P57" s="12" t="s">
        <v>251</v>
      </c>
      <c r="Q57" s="2" t="s">
        <v>52</v>
      </c>
      <c r="R57" s="2" t="s">
        <v>53</v>
      </c>
      <c r="S57" s="2" t="s">
        <v>16</v>
      </c>
      <c r="T57">
        <v>19.86</v>
      </c>
      <c r="U57">
        <v>19.16</v>
      </c>
      <c r="V57">
        <f>SUM(T57:U57)</f>
        <v>39.019999999999996</v>
      </c>
      <c r="W57" s="9">
        <v>1</v>
      </c>
    </row>
    <row r="58" spans="1:23" ht="18" x14ac:dyDescent="0.2">
      <c r="A58">
        <v>22</v>
      </c>
      <c r="B58" s="10">
        <v>115</v>
      </c>
      <c r="C58" t="s">
        <v>13</v>
      </c>
      <c r="D58" s="3" t="s">
        <v>252</v>
      </c>
      <c r="E58" s="2" t="s">
        <v>103</v>
      </c>
      <c r="F58" s="2" t="s">
        <v>104</v>
      </c>
      <c r="G58" s="2" t="s">
        <v>37</v>
      </c>
      <c r="H58" s="7" t="s">
        <v>257</v>
      </c>
      <c r="I58" s="7">
        <v>34.119999999999997</v>
      </c>
      <c r="J58" s="7" t="s">
        <v>258</v>
      </c>
      <c r="K58" s="9"/>
      <c r="M58" s="10">
        <v>5</v>
      </c>
      <c r="N58" s="14">
        <v>21</v>
      </c>
      <c r="O58" s="9" t="s">
        <v>17</v>
      </c>
      <c r="P58" s="12" t="s">
        <v>251</v>
      </c>
      <c r="Q58" s="2" t="s">
        <v>40</v>
      </c>
      <c r="R58" s="2" t="s">
        <v>41</v>
      </c>
      <c r="S58" s="2" t="s">
        <v>23</v>
      </c>
      <c r="T58">
        <v>20.059999999999999</v>
      </c>
      <c r="U58">
        <v>21.03</v>
      </c>
      <c r="V58">
        <f>SUM(T58:U58)</f>
        <v>41.09</v>
      </c>
      <c r="W58" s="9">
        <v>2</v>
      </c>
    </row>
    <row r="59" spans="1:23" ht="18" x14ac:dyDescent="0.2">
      <c r="A59">
        <v>24</v>
      </c>
      <c r="B59" s="10">
        <v>76</v>
      </c>
      <c r="C59" t="s">
        <v>13</v>
      </c>
      <c r="D59" s="3" t="s">
        <v>252</v>
      </c>
      <c r="E59" s="2" t="s">
        <v>111</v>
      </c>
      <c r="F59" s="2" t="s">
        <v>66</v>
      </c>
      <c r="G59" s="2" t="s">
        <v>16</v>
      </c>
      <c r="H59" s="7" t="s">
        <v>259</v>
      </c>
      <c r="I59" s="7">
        <v>30.07</v>
      </c>
      <c r="J59" s="7" t="s">
        <v>258</v>
      </c>
      <c r="K59" s="9"/>
      <c r="M59" s="10">
        <v>21</v>
      </c>
      <c r="N59" s="14">
        <v>14</v>
      </c>
      <c r="O59" s="9" t="s">
        <v>17</v>
      </c>
      <c r="P59" s="12" t="s">
        <v>251</v>
      </c>
      <c r="Q59" s="2" t="s">
        <v>101</v>
      </c>
      <c r="R59" s="2" t="s">
        <v>102</v>
      </c>
      <c r="S59" s="2" t="s">
        <v>37</v>
      </c>
      <c r="T59">
        <v>20.67</v>
      </c>
      <c r="U59">
        <v>20.45</v>
      </c>
      <c r="V59">
        <f>SUM(T59:U59)</f>
        <v>41.120000000000005</v>
      </c>
      <c r="W59" s="9">
        <v>3</v>
      </c>
    </row>
    <row r="60" spans="1:23" ht="18" x14ac:dyDescent="0.2">
      <c r="A60">
        <v>54</v>
      </c>
      <c r="B60" s="10"/>
      <c r="D60" s="3"/>
      <c r="E60" s="2"/>
      <c r="F60" s="2"/>
      <c r="G60" s="2"/>
      <c r="H60" s="7"/>
      <c r="I60" s="7"/>
      <c r="J60" s="7"/>
      <c r="K60" s="9"/>
      <c r="M60" s="10">
        <v>11</v>
      </c>
      <c r="N60" s="14">
        <v>22</v>
      </c>
      <c r="O60" s="9" t="s">
        <v>17</v>
      </c>
      <c r="P60" s="12" t="s">
        <v>251</v>
      </c>
      <c r="Q60" s="2" t="s">
        <v>63</v>
      </c>
      <c r="R60" s="2" t="s">
        <v>64</v>
      </c>
      <c r="S60" s="2" t="s">
        <v>23</v>
      </c>
      <c r="T60">
        <v>21.27</v>
      </c>
      <c r="U60">
        <v>21.86</v>
      </c>
      <c r="V60">
        <f>SUM(T60:U60)</f>
        <v>43.129999999999995</v>
      </c>
      <c r="W60" s="9">
        <v>4</v>
      </c>
    </row>
    <row r="61" spans="1:23" ht="18" x14ac:dyDescent="0.2">
      <c r="A61">
        <v>55</v>
      </c>
      <c r="B61" s="10"/>
      <c r="D61" s="3"/>
      <c r="E61" s="2"/>
      <c r="F61" s="2"/>
      <c r="G61" s="2"/>
      <c r="H61" s="7"/>
      <c r="I61" s="7"/>
      <c r="J61" s="7"/>
      <c r="K61" s="9"/>
      <c r="M61" s="10">
        <v>2</v>
      </c>
      <c r="N61" s="14">
        <v>84</v>
      </c>
      <c r="O61" s="9" t="s">
        <v>17</v>
      </c>
      <c r="P61" s="12" t="s">
        <v>251</v>
      </c>
      <c r="Q61" s="2" t="s">
        <v>24</v>
      </c>
      <c r="R61" s="2" t="s">
        <v>25</v>
      </c>
      <c r="S61" s="2" t="s">
        <v>16</v>
      </c>
      <c r="T61">
        <v>21.79</v>
      </c>
      <c r="U61">
        <v>22.29</v>
      </c>
      <c r="V61">
        <f>SUM(T61:U61)</f>
        <v>44.08</v>
      </c>
      <c r="W61" s="9">
        <v>5</v>
      </c>
    </row>
    <row r="62" spans="1:23" ht="18" x14ac:dyDescent="0.2">
      <c r="A62">
        <v>56</v>
      </c>
      <c r="C62" t="s">
        <v>13</v>
      </c>
      <c r="D62" s="4"/>
      <c r="H62" s="7"/>
      <c r="I62" s="7"/>
      <c r="J62" s="7">
        <f t="shared" ref="J62:J80" si="0">SUM(H62+I62)</f>
        <v>0</v>
      </c>
      <c r="K62" s="9"/>
      <c r="M62" s="10">
        <v>3</v>
      </c>
      <c r="N62" s="14">
        <v>51</v>
      </c>
      <c r="O62" s="9" t="s">
        <v>17</v>
      </c>
      <c r="P62" s="12" t="s">
        <v>251</v>
      </c>
      <c r="Q62" s="2" t="s">
        <v>29</v>
      </c>
      <c r="R62" s="2" t="s">
        <v>30</v>
      </c>
      <c r="S62" s="2" t="s">
        <v>31</v>
      </c>
      <c r="T62">
        <v>22.09</v>
      </c>
      <c r="U62">
        <v>24.97</v>
      </c>
      <c r="V62">
        <f>SUM(T62:U62)</f>
        <v>47.06</v>
      </c>
      <c r="W62" s="9">
        <v>6</v>
      </c>
    </row>
    <row r="63" spans="1:23" ht="18" x14ac:dyDescent="0.2">
      <c r="A63">
        <v>57</v>
      </c>
      <c r="C63" t="s">
        <v>13</v>
      </c>
      <c r="D63" s="4"/>
      <c r="H63" s="7"/>
      <c r="I63" s="7"/>
      <c r="J63" s="7">
        <f t="shared" si="0"/>
        <v>0</v>
      </c>
      <c r="K63" s="9"/>
      <c r="M63" s="10">
        <v>19</v>
      </c>
      <c r="N63" s="14">
        <v>87</v>
      </c>
      <c r="O63" s="9" t="s">
        <v>17</v>
      </c>
      <c r="P63" s="12" t="s">
        <v>251</v>
      </c>
      <c r="Q63" s="2" t="s">
        <v>55</v>
      </c>
      <c r="R63" s="2" t="s">
        <v>94</v>
      </c>
      <c r="S63" s="2" t="s">
        <v>16</v>
      </c>
      <c r="T63">
        <v>23.95</v>
      </c>
      <c r="U63">
        <v>23.63</v>
      </c>
      <c r="V63">
        <f>SUM(T63:U63)</f>
        <v>47.58</v>
      </c>
      <c r="W63" s="9">
        <v>7</v>
      </c>
    </row>
    <row r="64" spans="1:23" ht="18" x14ac:dyDescent="0.2">
      <c r="A64">
        <v>58</v>
      </c>
      <c r="C64" t="s">
        <v>13</v>
      </c>
      <c r="D64" s="4"/>
      <c r="E64">
        <v>27.58</v>
      </c>
      <c r="H64" s="7"/>
      <c r="I64" s="7"/>
      <c r="J64" s="7">
        <f t="shared" si="0"/>
        <v>0</v>
      </c>
      <c r="K64" s="9"/>
      <c r="M64" s="10">
        <v>23</v>
      </c>
      <c r="N64" s="14">
        <v>88</v>
      </c>
      <c r="O64" s="9" t="s">
        <v>17</v>
      </c>
      <c r="P64" s="12" t="s">
        <v>251</v>
      </c>
      <c r="Q64" s="2" t="s">
        <v>109</v>
      </c>
      <c r="R64" s="2" t="s">
        <v>110</v>
      </c>
      <c r="S64" s="2" t="s">
        <v>16</v>
      </c>
      <c r="T64">
        <v>25.35</v>
      </c>
      <c r="U64">
        <v>23.73</v>
      </c>
      <c r="V64">
        <f>SUM(T64:U64)</f>
        <v>49.08</v>
      </c>
      <c r="W64" s="9">
        <v>8</v>
      </c>
    </row>
    <row r="65" spans="1:23" ht="18" x14ac:dyDescent="0.2">
      <c r="A65">
        <v>59</v>
      </c>
      <c r="C65" t="s">
        <v>13</v>
      </c>
      <c r="D65" s="4"/>
      <c r="H65" s="7"/>
      <c r="I65" s="7"/>
      <c r="J65" s="7">
        <f t="shared" si="0"/>
        <v>0</v>
      </c>
      <c r="K65" s="9"/>
      <c r="M65" s="10">
        <v>17</v>
      </c>
      <c r="N65" s="14">
        <v>23</v>
      </c>
      <c r="O65" s="9" t="s">
        <v>17</v>
      </c>
      <c r="P65" s="12" t="s">
        <v>251</v>
      </c>
      <c r="Q65" s="2" t="s">
        <v>87</v>
      </c>
      <c r="R65" s="2" t="s">
        <v>88</v>
      </c>
      <c r="S65" s="2" t="s">
        <v>23</v>
      </c>
      <c r="T65">
        <v>24.08</v>
      </c>
      <c r="U65">
        <v>25.81</v>
      </c>
      <c r="V65">
        <f>SUM(T65:U65)</f>
        <v>49.89</v>
      </c>
      <c r="W65" s="9">
        <v>9</v>
      </c>
    </row>
    <row r="66" spans="1:23" ht="18" x14ac:dyDescent="0.2">
      <c r="A66">
        <v>60</v>
      </c>
      <c r="C66" t="s">
        <v>13</v>
      </c>
      <c r="D66" s="4"/>
      <c r="H66" s="7"/>
      <c r="I66" s="7"/>
      <c r="J66" s="7">
        <f t="shared" si="0"/>
        <v>0</v>
      </c>
      <c r="K66" s="9"/>
      <c r="M66" s="10">
        <v>15</v>
      </c>
      <c r="N66" s="14">
        <v>53</v>
      </c>
      <c r="O66" s="9" t="s">
        <v>17</v>
      </c>
      <c r="P66" s="12" t="s">
        <v>251</v>
      </c>
      <c r="Q66" s="2" t="s">
        <v>79</v>
      </c>
      <c r="R66" s="2" t="s">
        <v>80</v>
      </c>
      <c r="S66" s="2" t="s">
        <v>31</v>
      </c>
      <c r="T66">
        <v>24.88</v>
      </c>
      <c r="U66">
        <v>25.6</v>
      </c>
      <c r="V66">
        <f>SUM(T66:U66)</f>
        <v>50.480000000000004</v>
      </c>
      <c r="W66" s="9">
        <v>10</v>
      </c>
    </row>
    <row r="67" spans="1:23" ht="18" x14ac:dyDescent="0.2">
      <c r="A67">
        <v>61</v>
      </c>
      <c r="C67" t="s">
        <v>13</v>
      </c>
      <c r="D67" s="4"/>
      <c r="H67" s="7"/>
      <c r="I67" s="7"/>
      <c r="J67" s="7">
        <f t="shared" si="0"/>
        <v>0</v>
      </c>
      <c r="K67" s="9"/>
      <c r="M67" s="10">
        <v>4</v>
      </c>
      <c r="N67" s="14">
        <v>11</v>
      </c>
      <c r="O67" s="9" t="s">
        <v>17</v>
      </c>
      <c r="P67" s="12" t="s">
        <v>251</v>
      </c>
      <c r="Q67" s="2" t="s">
        <v>35</v>
      </c>
      <c r="R67" s="2" t="s">
        <v>36</v>
      </c>
      <c r="S67" s="2" t="s">
        <v>37</v>
      </c>
      <c r="T67">
        <v>30.65</v>
      </c>
      <c r="U67">
        <v>19.88</v>
      </c>
      <c r="V67">
        <f>SUM(T67:U67)</f>
        <v>50.53</v>
      </c>
      <c r="W67" s="9">
        <v>11</v>
      </c>
    </row>
    <row r="68" spans="1:23" ht="18" x14ac:dyDescent="0.2">
      <c r="A68">
        <v>62</v>
      </c>
      <c r="C68" t="s">
        <v>13</v>
      </c>
      <c r="D68" s="4"/>
      <c r="H68" s="7"/>
      <c r="I68" s="7"/>
      <c r="J68" s="7">
        <f t="shared" si="0"/>
        <v>0</v>
      </c>
      <c r="K68" s="9"/>
      <c r="M68" s="10">
        <v>20</v>
      </c>
      <c r="N68" s="14">
        <v>54</v>
      </c>
      <c r="O68" s="9" t="s">
        <v>17</v>
      </c>
      <c r="P68" s="12" t="s">
        <v>251</v>
      </c>
      <c r="Q68" s="2" t="s">
        <v>97</v>
      </c>
      <c r="R68" s="2" t="s">
        <v>98</v>
      </c>
      <c r="S68" s="2" t="s">
        <v>31</v>
      </c>
      <c r="T68">
        <v>25.37</v>
      </c>
      <c r="U68">
        <v>27.99</v>
      </c>
      <c r="V68">
        <f>SUM(T68:U68)</f>
        <v>53.36</v>
      </c>
      <c r="W68" s="9">
        <v>12</v>
      </c>
    </row>
    <row r="69" spans="1:23" ht="18" x14ac:dyDescent="0.2">
      <c r="A69">
        <v>63</v>
      </c>
      <c r="C69" t="s">
        <v>13</v>
      </c>
      <c r="D69" s="4"/>
      <c r="H69" s="7"/>
      <c r="I69" s="7"/>
      <c r="J69" s="7">
        <f t="shared" si="0"/>
        <v>0</v>
      </c>
      <c r="K69" s="9"/>
      <c r="M69" s="10">
        <v>16</v>
      </c>
      <c r="N69" s="14">
        <v>13</v>
      </c>
      <c r="O69" s="9" t="s">
        <v>17</v>
      </c>
      <c r="P69" s="12" t="s">
        <v>251</v>
      </c>
      <c r="Q69" s="2" t="s">
        <v>83</v>
      </c>
      <c r="R69" s="2" t="s">
        <v>84</v>
      </c>
      <c r="S69" s="2" t="s">
        <v>37</v>
      </c>
      <c r="T69">
        <v>26.11</v>
      </c>
      <c r="U69">
        <v>27.34</v>
      </c>
      <c r="V69">
        <f>SUM(T69:U69)</f>
        <v>53.45</v>
      </c>
      <c r="W69" s="9">
        <v>13</v>
      </c>
    </row>
    <row r="70" spans="1:23" ht="18" x14ac:dyDescent="0.2">
      <c r="A70">
        <v>64</v>
      </c>
      <c r="C70" t="s">
        <v>13</v>
      </c>
      <c r="D70" s="4"/>
      <c r="H70" s="7"/>
      <c r="I70" s="7"/>
      <c r="J70" s="7">
        <f t="shared" si="0"/>
        <v>0</v>
      </c>
      <c r="K70" s="9"/>
      <c r="M70" s="10">
        <v>10</v>
      </c>
      <c r="N70" s="14">
        <v>12</v>
      </c>
      <c r="O70" s="9" t="s">
        <v>17</v>
      </c>
      <c r="P70" s="12" t="s">
        <v>251</v>
      </c>
      <c r="Q70" s="2" t="s">
        <v>59</v>
      </c>
      <c r="R70" s="2" t="s">
        <v>60</v>
      </c>
      <c r="S70" s="2" t="s">
        <v>37</v>
      </c>
      <c r="T70">
        <v>30.03</v>
      </c>
      <c r="U70">
        <v>51.12</v>
      </c>
      <c r="V70">
        <f>SUM(T70:U70)</f>
        <v>81.150000000000006</v>
      </c>
      <c r="W70" s="9">
        <v>14</v>
      </c>
    </row>
    <row r="71" spans="1:23" ht="18" x14ac:dyDescent="0.2">
      <c r="A71">
        <v>65</v>
      </c>
      <c r="C71" t="s">
        <v>13</v>
      </c>
      <c r="D71" s="4"/>
      <c r="H71" s="7"/>
      <c r="I71" s="7"/>
      <c r="J71" s="7">
        <f t="shared" si="0"/>
        <v>0</v>
      </c>
      <c r="K71" s="9"/>
      <c r="M71" s="10">
        <v>9</v>
      </c>
      <c r="N71" s="14">
        <v>52</v>
      </c>
      <c r="O71" s="9" t="s">
        <v>17</v>
      </c>
      <c r="P71" s="12" t="s">
        <v>251</v>
      </c>
      <c r="Q71" s="2" t="s">
        <v>55</v>
      </c>
      <c r="R71" s="2" t="s">
        <v>56</v>
      </c>
      <c r="S71" s="2" t="s">
        <v>31</v>
      </c>
      <c r="T71">
        <v>20.73</v>
      </c>
      <c r="U71" s="2" t="s">
        <v>260</v>
      </c>
      <c r="V71" s="2" t="s">
        <v>260</v>
      </c>
    </row>
    <row r="72" spans="1:23" ht="18" x14ac:dyDescent="0.2">
      <c r="A72">
        <v>66</v>
      </c>
      <c r="C72" t="s">
        <v>13</v>
      </c>
      <c r="D72" s="4"/>
      <c r="H72" s="7"/>
      <c r="I72" s="7"/>
      <c r="J72" s="7">
        <f t="shared" si="0"/>
        <v>0</v>
      </c>
      <c r="K72" s="9"/>
      <c r="M72" s="10">
        <v>47</v>
      </c>
      <c r="N72" s="14">
        <v>94</v>
      </c>
      <c r="O72" s="9" t="s">
        <v>17</v>
      </c>
      <c r="P72" s="12" t="s">
        <v>252</v>
      </c>
      <c r="Q72" s="2" t="s">
        <v>155</v>
      </c>
      <c r="R72" s="2" t="s">
        <v>158</v>
      </c>
      <c r="S72" s="2" t="s">
        <v>16</v>
      </c>
      <c r="T72" s="2" t="s">
        <v>260</v>
      </c>
      <c r="U72" s="2" t="s">
        <v>260</v>
      </c>
      <c r="V72" s="2" t="s">
        <v>260</v>
      </c>
    </row>
    <row r="73" spans="1:23" ht="18" x14ac:dyDescent="0.2">
      <c r="A73">
        <v>67</v>
      </c>
      <c r="C73" t="s">
        <v>13</v>
      </c>
      <c r="D73" s="4"/>
      <c r="H73" s="7"/>
      <c r="I73" s="7"/>
      <c r="J73" s="7">
        <f t="shared" si="0"/>
        <v>0</v>
      </c>
      <c r="K73" s="9"/>
      <c r="M73" s="10">
        <v>66</v>
      </c>
      <c r="N73" s="14">
        <v>101</v>
      </c>
      <c r="O73" s="9" t="s">
        <v>17</v>
      </c>
      <c r="P73" s="12" t="s">
        <v>253</v>
      </c>
      <c r="Q73" s="2" t="s">
        <v>59</v>
      </c>
      <c r="R73" s="2" t="s">
        <v>237</v>
      </c>
      <c r="S73" s="2" t="s">
        <v>16</v>
      </c>
      <c r="T73">
        <v>39.18</v>
      </c>
      <c r="U73" s="2" t="s">
        <v>260</v>
      </c>
      <c r="V73" s="2" t="s">
        <v>260</v>
      </c>
    </row>
    <row r="74" spans="1:23" ht="18" x14ac:dyDescent="0.2">
      <c r="A74">
        <v>68</v>
      </c>
      <c r="C74" t="s">
        <v>13</v>
      </c>
      <c r="D74" s="4"/>
      <c r="H74" s="7"/>
      <c r="I74" s="7"/>
      <c r="J74" s="7">
        <f t="shared" si="0"/>
        <v>0</v>
      </c>
      <c r="K74" s="9"/>
      <c r="M74" s="10">
        <v>14</v>
      </c>
      <c r="N74" s="14">
        <v>86</v>
      </c>
      <c r="O74" s="9" t="s">
        <v>17</v>
      </c>
      <c r="P74" s="12" t="s">
        <v>251</v>
      </c>
      <c r="Q74" s="2" t="s">
        <v>75</v>
      </c>
      <c r="R74" s="2" t="s">
        <v>76</v>
      </c>
      <c r="S74" s="2" t="s">
        <v>16</v>
      </c>
      <c r="T74" s="2" t="s">
        <v>261</v>
      </c>
      <c r="U74" s="2" t="s">
        <v>261</v>
      </c>
      <c r="V74" s="2" t="s">
        <v>261</v>
      </c>
    </row>
    <row r="75" spans="1:23" ht="18" x14ac:dyDescent="0.2">
      <c r="A75">
        <v>69</v>
      </c>
      <c r="C75" t="s">
        <v>13</v>
      </c>
      <c r="D75" s="4"/>
      <c r="H75" s="7"/>
      <c r="I75" s="7"/>
      <c r="J75" s="7">
        <f t="shared" si="0"/>
        <v>0</v>
      </c>
      <c r="K75" s="9"/>
      <c r="M75" s="10">
        <v>22</v>
      </c>
      <c r="N75" s="14">
        <v>24</v>
      </c>
      <c r="O75" s="9" t="s">
        <v>17</v>
      </c>
      <c r="P75" s="12" t="s">
        <v>251</v>
      </c>
      <c r="Q75" s="2" t="s">
        <v>105</v>
      </c>
      <c r="R75" s="2" t="s">
        <v>106</v>
      </c>
      <c r="S75" s="2" t="s">
        <v>23</v>
      </c>
      <c r="T75" s="2" t="s">
        <v>261</v>
      </c>
      <c r="U75" s="2" t="s">
        <v>261</v>
      </c>
      <c r="V75" s="2" t="s">
        <v>261</v>
      </c>
    </row>
    <row r="76" spans="1:23" ht="18" x14ac:dyDescent="0.2">
      <c r="A76">
        <v>70</v>
      </c>
      <c r="C76" t="s">
        <v>13</v>
      </c>
      <c r="D76" s="4"/>
      <c r="H76" s="7"/>
      <c r="I76" s="7"/>
      <c r="J76" s="7">
        <f t="shared" si="0"/>
        <v>0</v>
      </c>
      <c r="K76" s="9"/>
      <c r="M76" s="10">
        <v>45</v>
      </c>
      <c r="N76" s="14">
        <v>20</v>
      </c>
      <c r="O76" s="9" t="s">
        <v>17</v>
      </c>
      <c r="P76" s="12" t="s">
        <v>253</v>
      </c>
      <c r="Q76" s="2" t="s">
        <v>192</v>
      </c>
      <c r="R76" s="2" t="s">
        <v>193</v>
      </c>
      <c r="S76" s="2" t="s">
        <v>37</v>
      </c>
      <c r="T76" s="2" t="s">
        <v>261</v>
      </c>
      <c r="U76" s="2" t="s">
        <v>261</v>
      </c>
      <c r="V76" s="2" t="s">
        <v>261</v>
      </c>
    </row>
    <row r="77" spans="1:23" ht="18" x14ac:dyDescent="0.2">
      <c r="A77">
        <v>71</v>
      </c>
      <c r="C77" t="s">
        <v>13</v>
      </c>
      <c r="D77" s="4"/>
      <c r="H77" s="7"/>
      <c r="I77" s="7"/>
      <c r="J77" s="7">
        <f t="shared" si="0"/>
        <v>0</v>
      </c>
      <c r="K77" s="9"/>
      <c r="M77" s="10">
        <v>56</v>
      </c>
      <c r="N77" s="14">
        <v>65</v>
      </c>
      <c r="O77" s="9" t="s">
        <v>17</v>
      </c>
      <c r="P77" s="12" t="s">
        <v>252</v>
      </c>
      <c r="Q77" s="2" t="s">
        <v>147</v>
      </c>
      <c r="R77" s="2" t="s">
        <v>223</v>
      </c>
      <c r="S77" s="2" t="s">
        <v>31</v>
      </c>
      <c r="T77" s="2" t="s">
        <v>261</v>
      </c>
      <c r="U77" s="2" t="s">
        <v>261</v>
      </c>
      <c r="V77" t="s">
        <v>261</v>
      </c>
    </row>
    <row r="78" spans="1:23" ht="18" x14ac:dyDescent="0.2">
      <c r="A78">
        <v>72</v>
      </c>
      <c r="C78" t="s">
        <v>13</v>
      </c>
      <c r="D78" s="4"/>
      <c r="H78" s="7"/>
      <c r="I78" s="7"/>
      <c r="J78" s="7">
        <f t="shared" si="0"/>
        <v>0</v>
      </c>
      <c r="K78" s="9"/>
      <c r="M78" s="10">
        <v>74</v>
      </c>
      <c r="N78" s="14">
        <v>105</v>
      </c>
      <c r="O78" s="9" t="s">
        <v>17</v>
      </c>
      <c r="P78" s="12" t="s">
        <v>253</v>
      </c>
      <c r="Q78" s="2" t="s">
        <v>249</v>
      </c>
      <c r="R78" s="2" t="s">
        <v>250</v>
      </c>
      <c r="S78" s="2" t="s">
        <v>16</v>
      </c>
      <c r="T78" s="2" t="s">
        <v>261</v>
      </c>
      <c r="U78" s="2" t="s">
        <v>261</v>
      </c>
      <c r="V78" t="s">
        <v>261</v>
      </c>
    </row>
    <row r="79" spans="1:23" ht="18" x14ac:dyDescent="0.2">
      <c r="A79">
        <v>73</v>
      </c>
      <c r="C79" t="s">
        <v>13</v>
      </c>
      <c r="D79" s="4"/>
      <c r="H79" s="7"/>
      <c r="I79" s="7"/>
      <c r="J79" s="7">
        <f t="shared" si="0"/>
        <v>0</v>
      </c>
      <c r="K79" s="9"/>
      <c r="M79" s="10">
        <v>44</v>
      </c>
      <c r="N79" s="14">
        <v>60</v>
      </c>
      <c r="O79" s="9" t="s">
        <v>17</v>
      </c>
      <c r="P79" s="12" t="s">
        <v>253</v>
      </c>
      <c r="Q79" s="2" t="s">
        <v>188</v>
      </c>
      <c r="R79" s="2" t="s">
        <v>189</v>
      </c>
      <c r="S79" s="2" t="s">
        <v>31</v>
      </c>
      <c r="T79">
        <v>29.99</v>
      </c>
      <c r="U79" t="s">
        <v>263</v>
      </c>
      <c r="V79" t="s">
        <v>258</v>
      </c>
    </row>
    <row r="80" spans="1:23" ht="18" x14ac:dyDescent="0.2">
      <c r="A80">
        <v>74</v>
      </c>
      <c r="C80" t="s">
        <v>13</v>
      </c>
      <c r="D80" s="4"/>
      <c r="H80" s="7"/>
      <c r="I80" s="7"/>
      <c r="J80" s="7">
        <f t="shared" si="0"/>
        <v>0</v>
      </c>
      <c r="K80" s="9"/>
      <c r="M80" s="10">
        <v>30</v>
      </c>
      <c r="N80" s="14">
        <v>26</v>
      </c>
      <c r="O80" s="9" t="s">
        <v>17</v>
      </c>
      <c r="P80" s="12" t="s">
        <v>252</v>
      </c>
      <c r="Q80" s="2" t="s">
        <v>135</v>
      </c>
      <c r="R80" s="2" t="s">
        <v>136</v>
      </c>
      <c r="S80" s="2" t="s">
        <v>23</v>
      </c>
      <c r="T80">
        <v>26.19</v>
      </c>
      <c r="U80" t="s">
        <v>262</v>
      </c>
      <c r="V80" t="s">
        <v>258</v>
      </c>
    </row>
  </sheetData>
  <sortState xmlns:xlrd2="http://schemas.microsoft.com/office/spreadsheetml/2017/richdata2" ref="M7:V70">
    <sortCondition ref="P7:P70"/>
    <sortCondition ref="V7:V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F81F-7E14-E541-A5E5-77427B012D8C}">
  <dimension ref="A1:W80"/>
  <sheetViews>
    <sheetView topLeftCell="D1" workbookViewId="0">
      <selection activeCell="J7" sqref="J7"/>
    </sheetView>
  </sheetViews>
  <sheetFormatPr baseColWidth="10" defaultRowHeight="16" x14ac:dyDescent="0.2"/>
  <cols>
    <col min="15" max="15" width="3" bestFit="1" customWidth="1"/>
    <col min="16" max="16" width="7.83203125" bestFit="1" customWidth="1"/>
  </cols>
  <sheetData>
    <row r="1" spans="1:23" ht="18" x14ac:dyDescent="0.2">
      <c r="A1" s="1" t="s">
        <v>254</v>
      </c>
      <c r="B1" s="1"/>
      <c r="C1" s="1"/>
      <c r="D1" s="5"/>
      <c r="E1" s="1"/>
      <c r="F1" s="1"/>
      <c r="G1" s="1"/>
      <c r="H1" s="6"/>
      <c r="I1" s="6"/>
      <c r="J1" s="6"/>
      <c r="K1" s="15"/>
      <c r="L1" s="15"/>
      <c r="M1" s="15" t="s">
        <v>254</v>
      </c>
      <c r="N1" s="8"/>
      <c r="O1" s="8"/>
      <c r="P1" s="11"/>
      <c r="Q1" s="1"/>
      <c r="R1" s="1"/>
      <c r="S1" s="1"/>
      <c r="T1" s="1"/>
      <c r="U1" s="1"/>
      <c r="V1" s="1"/>
      <c r="W1" s="1"/>
    </row>
    <row r="2" spans="1:23" ht="18" x14ac:dyDescent="0.2">
      <c r="A2" s="1" t="s">
        <v>0</v>
      </c>
      <c r="B2" s="1"/>
      <c r="C2" s="1"/>
      <c r="D2" s="5"/>
      <c r="E2" s="1"/>
      <c r="F2" s="1"/>
      <c r="G2" s="1"/>
      <c r="H2" s="6"/>
      <c r="I2" s="7"/>
      <c r="J2" s="6"/>
      <c r="K2" s="15"/>
      <c r="L2" s="15"/>
      <c r="M2" s="15" t="s">
        <v>0</v>
      </c>
      <c r="N2" s="8"/>
      <c r="O2" s="8"/>
      <c r="P2" s="11"/>
      <c r="Q2" s="1"/>
      <c r="R2" s="1"/>
      <c r="S2" s="1"/>
      <c r="T2" s="1"/>
      <c r="U2" s="1"/>
      <c r="V2" s="1"/>
      <c r="W2" s="1"/>
    </row>
    <row r="3" spans="1:23" ht="18" x14ac:dyDescent="0.2">
      <c r="A3" s="1" t="s">
        <v>256</v>
      </c>
      <c r="B3" s="1"/>
      <c r="C3" s="1"/>
      <c r="D3" s="5"/>
      <c r="E3" s="1"/>
      <c r="F3" s="1"/>
      <c r="G3" s="1"/>
      <c r="H3" s="6"/>
      <c r="I3" s="6"/>
      <c r="J3" s="6"/>
      <c r="K3" s="15"/>
      <c r="L3" s="15"/>
      <c r="M3" s="15" t="s">
        <v>255</v>
      </c>
      <c r="N3" s="8"/>
      <c r="O3" s="8"/>
      <c r="P3" s="11"/>
      <c r="Q3" s="1"/>
      <c r="R3" s="1"/>
      <c r="S3" s="1"/>
      <c r="T3" s="1"/>
      <c r="U3" s="1"/>
      <c r="V3" s="1"/>
      <c r="W3" s="1"/>
    </row>
    <row r="4" spans="1:23" ht="18" x14ac:dyDescent="0.2">
      <c r="A4" s="1"/>
      <c r="B4" s="1"/>
      <c r="C4" s="1"/>
      <c r="D4" s="5"/>
      <c r="E4" s="1"/>
      <c r="F4" s="1"/>
      <c r="G4" s="1"/>
      <c r="H4" s="6"/>
      <c r="I4" s="6"/>
      <c r="J4" s="6"/>
      <c r="K4" s="8"/>
      <c r="L4" s="1"/>
      <c r="M4" s="6"/>
      <c r="N4" s="8"/>
      <c r="O4" s="8"/>
      <c r="P4" s="11"/>
      <c r="Q4" s="1"/>
      <c r="R4" s="1"/>
      <c r="S4" s="1"/>
      <c r="T4" s="1"/>
      <c r="U4" s="1"/>
      <c r="V4" s="1"/>
      <c r="W4" s="1"/>
    </row>
    <row r="5" spans="1:23" ht="18" x14ac:dyDescent="0.2">
      <c r="A5" s="1" t="s">
        <v>1</v>
      </c>
      <c r="B5" s="1"/>
      <c r="C5" s="1"/>
      <c r="D5" s="5"/>
      <c r="E5" s="1"/>
      <c r="F5" s="1"/>
      <c r="G5" s="1"/>
      <c r="H5" s="6"/>
      <c r="I5" s="6"/>
      <c r="J5" s="6"/>
      <c r="K5" s="8"/>
      <c r="L5" s="1"/>
      <c r="M5" s="6" t="s">
        <v>1</v>
      </c>
      <c r="N5" s="8"/>
      <c r="O5" s="8"/>
      <c r="P5" s="11"/>
      <c r="Q5" s="1"/>
      <c r="R5" s="1"/>
      <c r="S5" s="1"/>
      <c r="T5" s="1"/>
      <c r="U5" s="1"/>
      <c r="V5" s="1"/>
      <c r="W5" s="1"/>
    </row>
    <row r="6" spans="1:23" ht="18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6" t="s">
        <v>9</v>
      </c>
      <c r="I6" s="6" t="s">
        <v>10</v>
      </c>
      <c r="J6" s="6" t="s">
        <v>11</v>
      </c>
      <c r="K6" s="8" t="s">
        <v>12</v>
      </c>
      <c r="L6" s="1"/>
      <c r="M6" s="6" t="s">
        <v>2</v>
      </c>
      <c r="N6" s="8" t="s">
        <v>3</v>
      </c>
      <c r="O6" s="8" t="s">
        <v>4</v>
      </c>
      <c r="P6" s="8" t="s">
        <v>5</v>
      </c>
      <c r="Q6" s="1" t="s">
        <v>6</v>
      </c>
      <c r="R6" s="1" t="s">
        <v>7</v>
      </c>
      <c r="S6" s="1" t="s">
        <v>8</v>
      </c>
      <c r="T6" s="1" t="s">
        <v>9</v>
      </c>
      <c r="U6" s="1" t="s">
        <v>10</v>
      </c>
      <c r="V6" s="1" t="s">
        <v>11</v>
      </c>
      <c r="W6" s="1" t="s">
        <v>12</v>
      </c>
    </row>
    <row r="7" spans="1:23" ht="18" x14ac:dyDescent="0.2">
      <c r="A7">
        <v>30</v>
      </c>
      <c r="B7" s="2">
        <v>78</v>
      </c>
      <c r="C7" t="s">
        <v>13</v>
      </c>
      <c r="D7" s="3" t="s">
        <v>253</v>
      </c>
      <c r="E7" s="2" t="s">
        <v>133</v>
      </c>
      <c r="F7" s="2" t="s">
        <v>134</v>
      </c>
      <c r="G7" s="2" t="s">
        <v>16</v>
      </c>
      <c r="H7" s="7">
        <v>21.57</v>
      </c>
      <c r="I7" s="7">
        <v>22.46</v>
      </c>
      <c r="J7" s="7">
        <f>SUM(H7+I7)</f>
        <v>44.03</v>
      </c>
      <c r="K7" s="9">
        <v>1</v>
      </c>
      <c r="M7" s="10">
        <v>68</v>
      </c>
      <c r="N7" s="14">
        <v>102</v>
      </c>
      <c r="O7" s="9" t="s">
        <v>17</v>
      </c>
      <c r="P7" s="12" t="s">
        <v>253</v>
      </c>
      <c r="Q7" s="2" t="s">
        <v>240</v>
      </c>
      <c r="R7" s="2" t="s">
        <v>241</v>
      </c>
      <c r="S7" s="2" t="s">
        <v>16</v>
      </c>
      <c r="T7">
        <v>21.72</v>
      </c>
      <c r="U7">
        <v>21.37</v>
      </c>
      <c r="V7">
        <f>SUM(T7:U7)</f>
        <v>43.09</v>
      </c>
      <c r="W7">
        <v>1</v>
      </c>
    </row>
    <row r="8" spans="1:23" ht="18" x14ac:dyDescent="0.2">
      <c r="A8">
        <v>33</v>
      </c>
      <c r="B8" s="2">
        <v>79</v>
      </c>
      <c r="C8" t="s">
        <v>13</v>
      </c>
      <c r="D8" s="3" t="s">
        <v>253</v>
      </c>
      <c r="E8" s="2" t="s">
        <v>145</v>
      </c>
      <c r="F8" s="2" t="s">
        <v>146</v>
      </c>
      <c r="G8" s="2" t="s">
        <v>16</v>
      </c>
      <c r="H8" s="7">
        <v>23.2</v>
      </c>
      <c r="I8" s="7">
        <v>24.08</v>
      </c>
      <c r="J8" s="7">
        <f>SUM(H8+I8)</f>
        <v>47.28</v>
      </c>
      <c r="K8" s="9">
        <v>2</v>
      </c>
      <c r="M8" s="10">
        <v>70</v>
      </c>
      <c r="N8" s="14">
        <v>103</v>
      </c>
      <c r="O8" s="9" t="s">
        <v>17</v>
      </c>
      <c r="P8" s="12" t="s">
        <v>253</v>
      </c>
      <c r="Q8" s="2" t="s">
        <v>242</v>
      </c>
      <c r="R8" s="2" t="s">
        <v>243</v>
      </c>
      <c r="S8" s="2" t="s">
        <v>16</v>
      </c>
      <c r="T8">
        <v>21.81</v>
      </c>
      <c r="U8">
        <v>21.51</v>
      </c>
      <c r="V8">
        <f>SUM(T8:U8)</f>
        <v>43.32</v>
      </c>
      <c r="W8">
        <v>2</v>
      </c>
    </row>
    <row r="9" spans="1:23" ht="18" x14ac:dyDescent="0.2">
      <c r="A9">
        <v>41</v>
      </c>
      <c r="B9" s="2">
        <v>41</v>
      </c>
      <c r="C9" t="s">
        <v>13</v>
      </c>
      <c r="D9" s="3" t="s">
        <v>253</v>
      </c>
      <c r="E9" s="2" t="s">
        <v>175</v>
      </c>
      <c r="F9" s="2" t="s">
        <v>176</v>
      </c>
      <c r="G9" s="2" t="s">
        <v>31</v>
      </c>
      <c r="H9" s="7">
        <v>23.35</v>
      </c>
      <c r="I9" s="7">
        <v>24.62</v>
      </c>
      <c r="J9" s="7">
        <f>SUM(H9+I9)</f>
        <v>47.97</v>
      </c>
      <c r="K9" s="9">
        <v>3</v>
      </c>
      <c r="M9" s="10">
        <v>32</v>
      </c>
      <c r="N9" s="14">
        <v>57</v>
      </c>
      <c r="O9" s="9" t="s">
        <v>17</v>
      </c>
      <c r="P9" s="12" t="s">
        <v>253</v>
      </c>
      <c r="Q9" s="2" t="s">
        <v>143</v>
      </c>
      <c r="R9" s="2" t="s">
        <v>144</v>
      </c>
      <c r="S9" s="2" t="s">
        <v>31</v>
      </c>
      <c r="T9">
        <v>22.55</v>
      </c>
      <c r="U9">
        <v>24.23</v>
      </c>
      <c r="V9">
        <f>SUM(T9:U9)</f>
        <v>46.78</v>
      </c>
      <c r="W9">
        <v>3</v>
      </c>
    </row>
    <row r="10" spans="1:23" ht="18" x14ac:dyDescent="0.2">
      <c r="A10">
        <v>44</v>
      </c>
      <c r="B10" s="2">
        <v>42</v>
      </c>
      <c r="C10" t="s">
        <v>13</v>
      </c>
      <c r="D10" s="3" t="s">
        <v>253</v>
      </c>
      <c r="E10" s="2" t="s">
        <v>187</v>
      </c>
      <c r="F10" s="2" t="s">
        <v>154</v>
      </c>
      <c r="G10" s="2" t="s">
        <v>31</v>
      </c>
      <c r="H10" s="7">
        <v>24.6</v>
      </c>
      <c r="I10" s="7">
        <v>25.59</v>
      </c>
      <c r="J10" s="7">
        <f>SUM(H10+I10)</f>
        <v>50.19</v>
      </c>
      <c r="K10" s="9">
        <v>4</v>
      </c>
      <c r="M10" s="10">
        <v>40</v>
      </c>
      <c r="N10" s="14">
        <v>59</v>
      </c>
      <c r="O10" s="9" t="s">
        <v>17</v>
      </c>
      <c r="P10" s="12" t="s">
        <v>253</v>
      </c>
      <c r="Q10" s="2" t="s">
        <v>173</v>
      </c>
      <c r="R10" s="2" t="s">
        <v>174</v>
      </c>
      <c r="S10" s="2" t="s">
        <v>31</v>
      </c>
      <c r="T10">
        <v>22.82</v>
      </c>
      <c r="U10">
        <v>24.7</v>
      </c>
      <c r="V10">
        <f>SUM(T10:U10)</f>
        <v>47.519999999999996</v>
      </c>
      <c r="W10">
        <v>4</v>
      </c>
    </row>
    <row r="11" spans="1:23" ht="18" x14ac:dyDescent="0.2">
      <c r="A11">
        <v>47</v>
      </c>
      <c r="B11" s="2">
        <v>43</v>
      </c>
      <c r="C11" t="s">
        <v>13</v>
      </c>
      <c r="D11" s="3" t="s">
        <v>253</v>
      </c>
      <c r="E11" s="2" t="s">
        <v>198</v>
      </c>
      <c r="F11" s="2" t="s">
        <v>199</v>
      </c>
      <c r="G11" s="2" t="s">
        <v>31</v>
      </c>
      <c r="H11" s="7">
        <v>25.76</v>
      </c>
      <c r="I11" s="7">
        <v>25.59</v>
      </c>
      <c r="J11" s="7">
        <f>SUM(H11+I11)</f>
        <v>51.35</v>
      </c>
      <c r="K11" s="9">
        <v>5</v>
      </c>
      <c r="M11" s="10">
        <v>36</v>
      </c>
      <c r="N11" s="14">
        <v>58</v>
      </c>
      <c r="O11" s="9" t="s">
        <v>17</v>
      </c>
      <c r="P11" s="12" t="s">
        <v>253</v>
      </c>
      <c r="Q11" s="2" t="s">
        <v>159</v>
      </c>
      <c r="R11" s="2" t="s">
        <v>160</v>
      </c>
      <c r="S11" s="2" t="s">
        <v>31</v>
      </c>
      <c r="T11">
        <v>24.52</v>
      </c>
      <c r="U11">
        <v>25.24</v>
      </c>
      <c r="V11">
        <f>SUM(T11:U11)</f>
        <v>49.76</v>
      </c>
      <c r="W11">
        <v>5</v>
      </c>
    </row>
    <row r="12" spans="1:23" ht="18" x14ac:dyDescent="0.2">
      <c r="A12">
        <v>52</v>
      </c>
      <c r="B12" s="2">
        <v>46</v>
      </c>
      <c r="C12" t="s">
        <v>13</v>
      </c>
      <c r="D12" s="3" t="s">
        <v>253</v>
      </c>
      <c r="E12" s="2" t="s">
        <v>213</v>
      </c>
      <c r="F12" s="2" t="s">
        <v>108</v>
      </c>
      <c r="G12" s="2" t="s">
        <v>31</v>
      </c>
      <c r="H12" s="7">
        <v>28.33</v>
      </c>
      <c r="I12" s="7">
        <v>29.7</v>
      </c>
      <c r="J12" s="7">
        <f>SUM(H12+I12)</f>
        <v>58.03</v>
      </c>
      <c r="K12" s="9">
        <v>6</v>
      </c>
      <c r="M12" s="10">
        <v>57</v>
      </c>
      <c r="N12" s="14">
        <v>173</v>
      </c>
      <c r="O12" s="9" t="s">
        <v>17</v>
      </c>
      <c r="P12" s="12" t="s">
        <v>253</v>
      </c>
      <c r="Q12" s="2" t="s">
        <v>224</v>
      </c>
      <c r="R12" s="2" t="s">
        <v>225</v>
      </c>
      <c r="S12" s="2" t="s">
        <v>23</v>
      </c>
      <c r="T12">
        <v>24.68</v>
      </c>
      <c r="U12">
        <v>25.39</v>
      </c>
      <c r="V12">
        <f>SUM(T12:U12)</f>
        <v>50.07</v>
      </c>
      <c r="W12">
        <v>6</v>
      </c>
    </row>
    <row r="13" spans="1:23" ht="18" x14ac:dyDescent="0.2">
      <c r="A13">
        <v>43</v>
      </c>
      <c r="B13" s="2">
        <v>162</v>
      </c>
      <c r="C13" t="s">
        <v>13</v>
      </c>
      <c r="D13" s="3" t="s">
        <v>253</v>
      </c>
      <c r="E13" s="2" t="s">
        <v>183</v>
      </c>
      <c r="F13" s="2" t="s">
        <v>184</v>
      </c>
      <c r="G13" s="2" t="s">
        <v>37</v>
      </c>
      <c r="H13" s="7">
        <v>30.1</v>
      </c>
      <c r="I13" s="7">
        <v>29.78</v>
      </c>
      <c r="J13" s="7">
        <f>SUM(H13+I13)</f>
        <v>59.88</v>
      </c>
      <c r="K13" s="9">
        <v>7</v>
      </c>
      <c r="M13" s="10">
        <v>18</v>
      </c>
      <c r="N13" s="14">
        <v>513</v>
      </c>
      <c r="O13" s="9" t="s">
        <v>17</v>
      </c>
      <c r="P13" s="12" t="s">
        <v>253</v>
      </c>
      <c r="Q13" s="2" t="s">
        <v>91</v>
      </c>
      <c r="R13" s="2" t="s">
        <v>59</v>
      </c>
      <c r="S13" s="2" t="s">
        <v>28</v>
      </c>
      <c r="T13">
        <v>25.97</v>
      </c>
      <c r="U13">
        <v>27.11</v>
      </c>
      <c r="V13">
        <f>SUM(T13:U13)</f>
        <v>53.08</v>
      </c>
      <c r="W13">
        <v>7</v>
      </c>
    </row>
    <row r="14" spans="1:23" ht="18" x14ac:dyDescent="0.2">
      <c r="A14">
        <v>49</v>
      </c>
      <c r="B14" s="2">
        <v>44</v>
      </c>
      <c r="C14" t="s">
        <v>13</v>
      </c>
      <c r="D14" s="3" t="s">
        <v>253</v>
      </c>
      <c r="E14" s="2" t="s">
        <v>203</v>
      </c>
      <c r="F14" s="2" t="s">
        <v>204</v>
      </c>
      <c r="G14" s="2" t="s">
        <v>31</v>
      </c>
      <c r="H14" s="7">
        <v>29.79</v>
      </c>
      <c r="I14" s="7">
        <v>30.9</v>
      </c>
      <c r="J14" s="7">
        <f>SUM(H14+I14)</f>
        <v>60.69</v>
      </c>
      <c r="K14" s="9">
        <v>8</v>
      </c>
      <c r="M14" s="10">
        <v>54</v>
      </c>
      <c r="N14" s="14">
        <v>172</v>
      </c>
      <c r="O14" s="9" t="s">
        <v>17</v>
      </c>
      <c r="P14" s="12" t="s">
        <v>253</v>
      </c>
      <c r="Q14" s="2" t="s">
        <v>79</v>
      </c>
      <c r="R14" s="2" t="s">
        <v>220</v>
      </c>
      <c r="S14" s="2" t="s">
        <v>23</v>
      </c>
      <c r="T14">
        <v>32.020000000000003</v>
      </c>
      <c r="U14">
        <v>23.3</v>
      </c>
      <c r="V14">
        <f>SUM(T14:U14)</f>
        <v>55.320000000000007</v>
      </c>
      <c r="W14">
        <v>8</v>
      </c>
    </row>
    <row r="15" spans="1:23" ht="18" x14ac:dyDescent="0.2">
      <c r="A15">
        <v>40</v>
      </c>
      <c r="B15" s="2">
        <v>161</v>
      </c>
      <c r="C15" t="s">
        <v>13</v>
      </c>
      <c r="D15" s="3" t="s">
        <v>253</v>
      </c>
      <c r="E15" s="2" t="s">
        <v>171</v>
      </c>
      <c r="F15" s="2" t="s">
        <v>172</v>
      </c>
      <c r="G15" s="2" t="s">
        <v>37</v>
      </c>
      <c r="H15" s="7">
        <v>31.34</v>
      </c>
      <c r="I15" s="7">
        <v>30.67</v>
      </c>
      <c r="J15" s="7">
        <f>SUM(H15+I15)</f>
        <v>62.010000000000005</v>
      </c>
      <c r="K15" s="9">
        <v>9</v>
      </c>
      <c r="M15" s="10">
        <v>48</v>
      </c>
      <c r="N15" s="14">
        <v>63</v>
      </c>
      <c r="O15" s="9" t="s">
        <v>17</v>
      </c>
      <c r="P15" s="12" t="s">
        <v>253</v>
      </c>
      <c r="Q15" s="2" t="s">
        <v>201</v>
      </c>
      <c r="R15" s="2" t="s">
        <v>202</v>
      </c>
      <c r="S15" s="2" t="s">
        <v>31</v>
      </c>
      <c r="T15">
        <v>27.36</v>
      </c>
      <c r="U15">
        <v>29.75</v>
      </c>
      <c r="V15">
        <f>SUM(T15:U15)</f>
        <v>57.11</v>
      </c>
      <c r="W15">
        <v>9</v>
      </c>
    </row>
    <row r="16" spans="1:23" ht="18" x14ac:dyDescent="0.2">
      <c r="A16">
        <v>48</v>
      </c>
      <c r="B16" s="2">
        <v>164</v>
      </c>
      <c r="C16" t="s">
        <v>13</v>
      </c>
      <c r="D16" s="3" t="s">
        <v>253</v>
      </c>
      <c r="E16" s="2" t="s">
        <v>200</v>
      </c>
      <c r="F16" s="2" t="s">
        <v>36</v>
      </c>
      <c r="G16" s="2" t="s">
        <v>37</v>
      </c>
      <c r="H16" s="7">
        <v>32.9</v>
      </c>
      <c r="I16" s="7">
        <v>32.93</v>
      </c>
      <c r="J16" s="7">
        <f>SUM(H16+I16)</f>
        <v>65.83</v>
      </c>
      <c r="K16" s="9">
        <v>10</v>
      </c>
      <c r="M16" s="10">
        <v>37</v>
      </c>
      <c r="N16" s="14">
        <v>18</v>
      </c>
      <c r="O16" s="9" t="s">
        <v>17</v>
      </c>
      <c r="P16" s="12" t="s">
        <v>253</v>
      </c>
      <c r="Q16" s="2" t="s">
        <v>163</v>
      </c>
      <c r="R16" s="2" t="s">
        <v>164</v>
      </c>
      <c r="S16" s="2" t="s">
        <v>37</v>
      </c>
      <c r="T16">
        <v>27.73</v>
      </c>
      <c r="U16">
        <v>30.74</v>
      </c>
      <c r="V16">
        <f>SUM(T16:U16)</f>
        <v>58.47</v>
      </c>
      <c r="W16">
        <v>10</v>
      </c>
    </row>
    <row r="17" spans="1:23" ht="18" x14ac:dyDescent="0.2">
      <c r="A17">
        <v>53</v>
      </c>
      <c r="B17" s="2">
        <v>47</v>
      </c>
      <c r="C17" t="s">
        <v>13</v>
      </c>
      <c r="D17" s="3" t="s">
        <v>253</v>
      </c>
      <c r="E17" s="2" t="s">
        <v>216</v>
      </c>
      <c r="F17" s="2" t="s">
        <v>217</v>
      </c>
      <c r="G17" s="2" t="s">
        <v>31</v>
      </c>
      <c r="H17" s="7">
        <v>34.25</v>
      </c>
      <c r="I17" s="7">
        <v>32.58</v>
      </c>
      <c r="J17" s="7">
        <f>SUM(H17+I17)</f>
        <v>66.83</v>
      </c>
      <c r="K17" s="9">
        <v>11</v>
      </c>
      <c r="M17" s="10">
        <v>71</v>
      </c>
      <c r="N17" s="14">
        <v>180</v>
      </c>
      <c r="O17" s="9" t="s">
        <v>17</v>
      </c>
      <c r="P17" s="12" t="s">
        <v>253</v>
      </c>
      <c r="Q17" s="2" t="s">
        <v>244</v>
      </c>
      <c r="R17" s="2" t="s">
        <v>245</v>
      </c>
      <c r="S17" s="2" t="s">
        <v>23</v>
      </c>
      <c r="T17">
        <v>27.25</v>
      </c>
      <c r="U17">
        <v>31.98</v>
      </c>
      <c r="V17">
        <f>SUM(T17:U17)</f>
        <v>59.230000000000004</v>
      </c>
      <c r="W17">
        <v>11</v>
      </c>
    </row>
    <row r="18" spans="1:23" ht="18" x14ac:dyDescent="0.2">
      <c r="A18">
        <v>51</v>
      </c>
      <c r="B18" s="2">
        <v>45</v>
      </c>
      <c r="C18" t="s">
        <v>13</v>
      </c>
      <c r="D18" s="3" t="s">
        <v>253</v>
      </c>
      <c r="E18" s="2" t="s">
        <v>210</v>
      </c>
      <c r="F18" s="2" t="s">
        <v>211</v>
      </c>
      <c r="G18" s="2" t="s">
        <v>31</v>
      </c>
      <c r="H18" s="7">
        <v>33.299999999999997</v>
      </c>
      <c r="I18" s="7">
        <v>33.99</v>
      </c>
      <c r="J18" s="7">
        <f>SUM(H18+I18)</f>
        <v>67.289999999999992</v>
      </c>
      <c r="K18" s="9">
        <v>12</v>
      </c>
      <c r="M18" s="10">
        <v>12</v>
      </c>
      <c r="N18" s="14">
        <v>512</v>
      </c>
      <c r="O18" s="9" t="s">
        <v>17</v>
      </c>
      <c r="P18" s="12" t="s">
        <v>253</v>
      </c>
      <c r="Q18" s="2" t="s">
        <v>67</v>
      </c>
      <c r="R18" s="2" t="s">
        <v>68</v>
      </c>
      <c r="S18" s="2" t="s">
        <v>28</v>
      </c>
      <c r="T18">
        <v>29.21</v>
      </c>
      <c r="U18">
        <v>30.89</v>
      </c>
      <c r="V18">
        <f>SUM(T18:U18)</f>
        <v>60.1</v>
      </c>
      <c r="W18">
        <v>12</v>
      </c>
    </row>
    <row r="19" spans="1:23" ht="18" x14ac:dyDescent="0.2">
      <c r="A19">
        <v>46</v>
      </c>
      <c r="B19" s="2">
        <v>163</v>
      </c>
      <c r="C19" t="s">
        <v>13</v>
      </c>
      <c r="D19" s="3" t="s">
        <v>253</v>
      </c>
      <c r="E19" s="2" t="s">
        <v>194</v>
      </c>
      <c r="F19" s="2" t="s">
        <v>195</v>
      </c>
      <c r="G19" s="2" t="s">
        <v>37</v>
      </c>
      <c r="H19" s="7">
        <v>35.26</v>
      </c>
      <c r="I19" s="7">
        <v>33.049999999999997</v>
      </c>
      <c r="J19" s="7">
        <f>SUM(H19+I19)</f>
        <v>68.31</v>
      </c>
      <c r="K19" s="9">
        <v>13</v>
      </c>
      <c r="M19" s="10">
        <v>52</v>
      </c>
      <c r="N19" s="14">
        <v>64</v>
      </c>
      <c r="O19" s="9" t="s">
        <v>17</v>
      </c>
      <c r="P19" s="12" t="s">
        <v>253</v>
      </c>
      <c r="Q19" s="2" t="s">
        <v>214</v>
      </c>
      <c r="R19" s="2" t="s">
        <v>215</v>
      </c>
      <c r="S19" s="2" t="s">
        <v>31</v>
      </c>
      <c r="T19">
        <v>29.59</v>
      </c>
      <c r="U19">
        <v>32.36</v>
      </c>
      <c r="V19">
        <f>SUM(T19:U19)</f>
        <v>61.95</v>
      </c>
      <c r="W19">
        <v>13</v>
      </c>
    </row>
    <row r="20" spans="1:23" ht="18" x14ac:dyDescent="0.2">
      <c r="A20">
        <v>37</v>
      </c>
      <c r="B20" s="2">
        <v>120</v>
      </c>
      <c r="C20" t="s">
        <v>13</v>
      </c>
      <c r="D20" s="3" t="s">
        <v>253</v>
      </c>
      <c r="E20" s="2" t="s">
        <v>161</v>
      </c>
      <c r="F20" s="2" t="s">
        <v>162</v>
      </c>
      <c r="G20" s="2" t="s">
        <v>37</v>
      </c>
      <c r="H20" s="7">
        <v>32.630000000000003</v>
      </c>
      <c r="I20" s="7">
        <v>36.33</v>
      </c>
      <c r="J20" s="7">
        <f>SUM(H20+I20)</f>
        <v>68.960000000000008</v>
      </c>
      <c r="K20" s="9">
        <v>14</v>
      </c>
      <c r="M20" s="10">
        <v>67</v>
      </c>
      <c r="N20" s="14">
        <v>178</v>
      </c>
      <c r="O20" s="9" t="s">
        <v>17</v>
      </c>
      <c r="P20" s="12" t="s">
        <v>253</v>
      </c>
      <c r="Q20" s="2" t="s">
        <v>238</v>
      </c>
      <c r="R20" s="2" t="s">
        <v>239</v>
      </c>
      <c r="S20" s="2" t="s">
        <v>23</v>
      </c>
      <c r="T20">
        <v>28.62</v>
      </c>
      <c r="U20">
        <v>33.92</v>
      </c>
      <c r="V20">
        <f>SUM(T20:U20)</f>
        <v>62.540000000000006</v>
      </c>
      <c r="W20">
        <v>14</v>
      </c>
    </row>
    <row r="21" spans="1:23" ht="18" x14ac:dyDescent="0.2">
      <c r="A21">
        <v>34</v>
      </c>
      <c r="B21" s="2">
        <v>119</v>
      </c>
      <c r="C21" t="s">
        <v>13</v>
      </c>
      <c r="D21" s="3" t="s">
        <v>253</v>
      </c>
      <c r="E21" s="2" t="s">
        <v>149</v>
      </c>
      <c r="F21" s="2" t="s">
        <v>150</v>
      </c>
      <c r="G21" s="2" t="s">
        <v>37</v>
      </c>
      <c r="H21" s="7">
        <v>34.92</v>
      </c>
      <c r="I21" s="7">
        <v>39.32</v>
      </c>
      <c r="J21" s="7">
        <f>SUM(H21+I21)</f>
        <v>74.240000000000009</v>
      </c>
      <c r="K21" s="9">
        <v>15</v>
      </c>
      <c r="M21" s="10">
        <v>72</v>
      </c>
      <c r="N21" s="14">
        <v>104</v>
      </c>
      <c r="O21" s="9" t="s">
        <v>17</v>
      </c>
      <c r="P21" s="12" t="s">
        <v>253</v>
      </c>
      <c r="Q21" s="2" t="s">
        <v>71</v>
      </c>
      <c r="R21" s="2" t="s">
        <v>246</v>
      </c>
      <c r="S21" s="2" t="s">
        <v>16</v>
      </c>
      <c r="T21">
        <v>30.62</v>
      </c>
      <c r="U21">
        <v>33.65</v>
      </c>
      <c r="V21">
        <f>SUM(T21:U21)</f>
        <v>64.27</v>
      </c>
      <c r="W21">
        <v>15</v>
      </c>
    </row>
    <row r="22" spans="1:23" ht="18" x14ac:dyDescent="0.2">
      <c r="A22">
        <v>50</v>
      </c>
      <c r="B22" s="2">
        <v>165</v>
      </c>
      <c r="C22" t="s">
        <v>13</v>
      </c>
      <c r="D22" s="3" t="s">
        <v>253</v>
      </c>
      <c r="E22" s="2" t="s">
        <v>207</v>
      </c>
      <c r="F22" s="2" t="s">
        <v>66</v>
      </c>
      <c r="G22" s="2" t="s">
        <v>37</v>
      </c>
      <c r="H22" s="7" t="s">
        <v>261</v>
      </c>
      <c r="I22" s="7" t="s">
        <v>261</v>
      </c>
      <c r="J22" s="7" t="s">
        <v>261</v>
      </c>
      <c r="K22" s="9"/>
      <c r="M22" s="10">
        <v>65</v>
      </c>
      <c r="N22" s="14">
        <v>177</v>
      </c>
      <c r="O22" s="9" t="s">
        <v>17</v>
      </c>
      <c r="P22" s="12" t="s">
        <v>253</v>
      </c>
      <c r="Q22" s="2" t="s">
        <v>235</v>
      </c>
      <c r="R22" s="2" t="s">
        <v>236</v>
      </c>
      <c r="S22" s="2" t="s">
        <v>23</v>
      </c>
      <c r="T22">
        <v>30.95</v>
      </c>
      <c r="U22">
        <v>33.590000000000003</v>
      </c>
      <c r="V22">
        <f>SUM(T22:U22)</f>
        <v>64.540000000000006</v>
      </c>
      <c r="W22">
        <v>16</v>
      </c>
    </row>
    <row r="23" spans="1:23" ht="18" x14ac:dyDescent="0.2">
      <c r="A23">
        <v>15</v>
      </c>
      <c r="B23" s="2">
        <v>33</v>
      </c>
      <c r="C23" t="s">
        <v>13</v>
      </c>
      <c r="D23" s="3" t="s">
        <v>252</v>
      </c>
      <c r="E23" s="2" t="s">
        <v>77</v>
      </c>
      <c r="F23" s="2" t="s">
        <v>78</v>
      </c>
      <c r="G23" s="2" t="s">
        <v>31</v>
      </c>
      <c r="H23" s="7">
        <v>21.29</v>
      </c>
      <c r="I23" s="7">
        <v>21.87</v>
      </c>
      <c r="J23" s="7">
        <f>SUM(H23+I23)</f>
        <v>43.16</v>
      </c>
      <c r="K23" s="9">
        <v>1</v>
      </c>
      <c r="M23" s="10">
        <v>61</v>
      </c>
      <c r="N23" s="14">
        <v>175</v>
      </c>
      <c r="O23" s="9" t="s">
        <v>17</v>
      </c>
      <c r="P23" s="12" t="s">
        <v>253</v>
      </c>
      <c r="Q23" s="2" t="s">
        <v>55</v>
      </c>
      <c r="R23" s="2" t="s">
        <v>230</v>
      </c>
      <c r="S23" s="2" t="s">
        <v>23</v>
      </c>
      <c r="T23">
        <v>30.11</v>
      </c>
      <c r="U23">
        <v>34.81</v>
      </c>
      <c r="V23">
        <f>SUM(T23:U23)</f>
        <v>64.92</v>
      </c>
      <c r="W23">
        <v>17</v>
      </c>
    </row>
    <row r="24" spans="1:23" ht="18" x14ac:dyDescent="0.2">
      <c r="A24">
        <v>19</v>
      </c>
      <c r="B24" s="2">
        <v>34</v>
      </c>
      <c r="C24" t="s">
        <v>13</v>
      </c>
      <c r="D24" s="3" t="s">
        <v>252</v>
      </c>
      <c r="E24" s="2" t="s">
        <v>92</v>
      </c>
      <c r="F24" s="2" t="s">
        <v>93</v>
      </c>
      <c r="G24" s="2" t="s">
        <v>31</v>
      </c>
      <c r="H24" s="7">
        <v>21.76</v>
      </c>
      <c r="I24" s="7">
        <v>22.55</v>
      </c>
      <c r="J24" s="7">
        <f>SUM(H24+I24)</f>
        <v>44.31</v>
      </c>
      <c r="K24" s="9">
        <v>2</v>
      </c>
      <c r="M24" s="10">
        <v>59</v>
      </c>
      <c r="N24" s="14">
        <v>174</v>
      </c>
      <c r="O24" s="9" t="s">
        <v>17</v>
      </c>
      <c r="P24" s="12" t="s">
        <v>253</v>
      </c>
      <c r="Q24" s="2" t="s">
        <v>227</v>
      </c>
      <c r="R24" s="2" t="s">
        <v>228</v>
      </c>
      <c r="S24" s="2" t="s">
        <v>23</v>
      </c>
      <c r="T24">
        <v>24.31</v>
      </c>
      <c r="U24">
        <v>42.29</v>
      </c>
      <c r="V24">
        <f>SUM(T24:U24)</f>
        <v>66.599999999999994</v>
      </c>
      <c r="W24">
        <v>18</v>
      </c>
    </row>
    <row r="25" spans="1:23" ht="18" x14ac:dyDescent="0.2">
      <c r="A25">
        <v>25</v>
      </c>
      <c r="B25" s="2">
        <v>116</v>
      </c>
      <c r="C25" t="s">
        <v>13</v>
      </c>
      <c r="D25" s="3" t="s">
        <v>252</v>
      </c>
      <c r="E25" s="2" t="s">
        <v>114</v>
      </c>
      <c r="F25" s="2" t="s">
        <v>115</v>
      </c>
      <c r="G25" s="2" t="s">
        <v>37</v>
      </c>
      <c r="H25" s="7">
        <v>21.94</v>
      </c>
      <c r="I25" s="7">
        <v>23.12</v>
      </c>
      <c r="J25" s="7">
        <f>SUM(H25+I25)</f>
        <v>45.06</v>
      </c>
      <c r="K25" s="9">
        <v>3</v>
      </c>
      <c r="M25" s="10">
        <v>73</v>
      </c>
      <c r="N25" s="14">
        <v>126</v>
      </c>
      <c r="O25" s="9" t="s">
        <v>17</v>
      </c>
      <c r="P25" s="12" t="s">
        <v>253</v>
      </c>
      <c r="Q25" s="2" t="s">
        <v>247</v>
      </c>
      <c r="R25" s="2" t="s">
        <v>248</v>
      </c>
      <c r="S25" s="2" t="s">
        <v>23</v>
      </c>
      <c r="T25">
        <v>32.04</v>
      </c>
      <c r="U25">
        <v>35.17</v>
      </c>
      <c r="V25">
        <f>SUM(T25:U25)</f>
        <v>67.210000000000008</v>
      </c>
      <c r="W25">
        <v>19</v>
      </c>
    </row>
    <row r="26" spans="1:23" ht="18" x14ac:dyDescent="0.2">
      <c r="A26">
        <v>23</v>
      </c>
      <c r="B26" s="2">
        <v>35</v>
      </c>
      <c r="C26" t="s">
        <v>13</v>
      </c>
      <c r="D26" s="3" t="s">
        <v>252</v>
      </c>
      <c r="E26" s="2" t="s">
        <v>107</v>
      </c>
      <c r="F26" s="2" t="s">
        <v>108</v>
      </c>
      <c r="G26" s="2" t="s">
        <v>31</v>
      </c>
      <c r="H26" s="7">
        <v>22.25</v>
      </c>
      <c r="I26" s="7">
        <v>23.38</v>
      </c>
      <c r="J26" s="7">
        <f>SUM(H26+I26)</f>
        <v>45.629999999999995</v>
      </c>
      <c r="K26" s="9">
        <v>4</v>
      </c>
      <c r="M26" s="10">
        <v>7</v>
      </c>
      <c r="N26" s="14">
        <v>107</v>
      </c>
      <c r="O26" s="9" t="s">
        <v>17</v>
      </c>
      <c r="P26" s="12" t="s">
        <v>253</v>
      </c>
      <c r="Q26" s="2" t="s">
        <v>48</v>
      </c>
      <c r="R26" s="2" t="s">
        <v>49</v>
      </c>
      <c r="S26" s="2" t="s">
        <v>20</v>
      </c>
      <c r="T26">
        <v>32.67</v>
      </c>
      <c r="U26">
        <v>34.64</v>
      </c>
      <c r="V26">
        <f>SUM(T26:U26)</f>
        <v>67.31</v>
      </c>
      <c r="W26">
        <v>20</v>
      </c>
    </row>
    <row r="27" spans="1:23" ht="18" x14ac:dyDescent="0.2">
      <c r="A27">
        <v>1</v>
      </c>
      <c r="B27" s="2">
        <v>71</v>
      </c>
      <c r="C27" t="s">
        <v>13</v>
      </c>
      <c r="D27" s="3" t="s">
        <v>252</v>
      </c>
      <c r="E27" s="2" t="s">
        <v>14</v>
      </c>
      <c r="F27" s="2" t="s">
        <v>15</v>
      </c>
      <c r="G27" s="2" t="s">
        <v>16</v>
      </c>
      <c r="H27" s="7">
        <v>22.32</v>
      </c>
      <c r="I27" s="7">
        <v>23.42</v>
      </c>
      <c r="J27" s="7">
        <f>SUM(H27+I27)</f>
        <v>45.74</v>
      </c>
      <c r="K27" s="9">
        <v>5</v>
      </c>
      <c r="M27" s="10">
        <v>63</v>
      </c>
      <c r="N27" s="14">
        <v>176</v>
      </c>
      <c r="O27" s="9" t="s">
        <v>17</v>
      </c>
      <c r="P27" s="12" t="s">
        <v>253</v>
      </c>
      <c r="Q27" s="2" t="s">
        <v>232</v>
      </c>
      <c r="R27" s="2" t="s">
        <v>233</v>
      </c>
      <c r="S27" s="2" t="s">
        <v>23</v>
      </c>
      <c r="T27">
        <v>31.91</v>
      </c>
      <c r="U27">
        <v>36.15</v>
      </c>
      <c r="V27">
        <f>SUM(T27:U27)</f>
        <v>68.06</v>
      </c>
      <c r="W27">
        <v>21</v>
      </c>
    </row>
    <row r="28" spans="1:23" ht="18" x14ac:dyDescent="0.2">
      <c r="A28">
        <v>35</v>
      </c>
      <c r="B28" s="2">
        <v>39</v>
      </c>
      <c r="C28" t="s">
        <v>13</v>
      </c>
      <c r="D28" s="3" t="s">
        <v>252</v>
      </c>
      <c r="E28" s="2" t="s">
        <v>153</v>
      </c>
      <c r="F28" s="2" t="s">
        <v>154</v>
      </c>
      <c r="G28" s="2" t="s">
        <v>31</v>
      </c>
      <c r="H28" s="7">
        <v>23.08</v>
      </c>
      <c r="I28" s="7">
        <v>22.77</v>
      </c>
      <c r="J28" s="7">
        <f>SUM(H28+I28)</f>
        <v>45.849999999999994</v>
      </c>
      <c r="K28" s="9">
        <v>6</v>
      </c>
      <c r="M28" s="10">
        <v>53</v>
      </c>
      <c r="N28" s="14">
        <v>62</v>
      </c>
      <c r="O28" s="9" t="s">
        <v>17</v>
      </c>
      <c r="P28" s="12" t="s">
        <v>253</v>
      </c>
      <c r="Q28" s="2" t="s">
        <v>218</v>
      </c>
      <c r="R28" s="2" t="s">
        <v>219</v>
      </c>
      <c r="S28" s="2" t="s">
        <v>37</v>
      </c>
      <c r="T28">
        <v>28.4</v>
      </c>
      <c r="U28">
        <v>40.159999999999997</v>
      </c>
      <c r="V28">
        <f>SUM(T28:U28)</f>
        <v>68.56</v>
      </c>
      <c r="W28">
        <v>22</v>
      </c>
    </row>
    <row r="29" spans="1:23" ht="18" x14ac:dyDescent="0.2">
      <c r="A29">
        <v>26</v>
      </c>
      <c r="B29" s="2">
        <v>36</v>
      </c>
      <c r="C29" t="s">
        <v>13</v>
      </c>
      <c r="D29" s="3" t="s">
        <v>252</v>
      </c>
      <c r="E29" s="2" t="s">
        <v>117</v>
      </c>
      <c r="F29" s="2" t="s">
        <v>118</v>
      </c>
      <c r="G29" s="2" t="s">
        <v>31</v>
      </c>
      <c r="H29" s="7">
        <v>22.65</v>
      </c>
      <c r="I29" s="7">
        <v>24.3</v>
      </c>
      <c r="J29" s="7">
        <f>SUM(H29+I29)</f>
        <v>46.95</v>
      </c>
      <c r="K29" s="9">
        <v>7</v>
      </c>
      <c r="M29" s="10">
        <v>41</v>
      </c>
      <c r="N29" s="14">
        <v>19</v>
      </c>
      <c r="O29" s="9" t="s">
        <v>17</v>
      </c>
      <c r="P29" s="12" t="s">
        <v>253</v>
      </c>
      <c r="Q29" s="2" t="s">
        <v>177</v>
      </c>
      <c r="R29" s="2" t="s">
        <v>178</v>
      </c>
      <c r="S29" s="2" t="s">
        <v>37</v>
      </c>
      <c r="T29">
        <v>33.130000000000003</v>
      </c>
      <c r="U29">
        <v>36.75</v>
      </c>
      <c r="V29">
        <f>SUM(T29:U29)</f>
        <v>69.88</v>
      </c>
      <c r="W29">
        <v>23</v>
      </c>
    </row>
    <row r="30" spans="1:23" ht="18" x14ac:dyDescent="0.2">
      <c r="A30">
        <v>28</v>
      </c>
      <c r="B30" s="2">
        <v>117</v>
      </c>
      <c r="C30" t="s">
        <v>13</v>
      </c>
      <c r="D30" s="3" t="s">
        <v>252</v>
      </c>
      <c r="E30" s="2" t="s">
        <v>125</v>
      </c>
      <c r="F30" s="2" t="s">
        <v>126</v>
      </c>
      <c r="G30" s="2" t="s">
        <v>37</v>
      </c>
      <c r="H30" s="7">
        <v>24.62</v>
      </c>
      <c r="I30" s="7">
        <v>25.24</v>
      </c>
      <c r="J30" s="7">
        <f>SUM(H30+I30)</f>
        <v>49.86</v>
      </c>
      <c r="K30" s="9">
        <v>8</v>
      </c>
      <c r="M30" s="10">
        <v>49</v>
      </c>
      <c r="N30" s="14">
        <v>61</v>
      </c>
      <c r="O30" s="9" t="s">
        <v>17</v>
      </c>
      <c r="P30" s="12" t="s">
        <v>253</v>
      </c>
      <c r="Q30" s="2" t="s">
        <v>205</v>
      </c>
      <c r="R30" s="2" t="s">
        <v>206</v>
      </c>
      <c r="S30" s="2" t="s">
        <v>37</v>
      </c>
      <c r="T30">
        <v>24.41</v>
      </c>
      <c r="U30">
        <v>48.91</v>
      </c>
      <c r="V30">
        <f>SUM(T30:U30)</f>
        <v>73.319999999999993</v>
      </c>
      <c r="W30">
        <v>24</v>
      </c>
    </row>
    <row r="31" spans="1:23" ht="18" x14ac:dyDescent="0.2">
      <c r="A31">
        <v>10</v>
      </c>
      <c r="B31" s="2">
        <v>112</v>
      </c>
      <c r="C31" t="s">
        <v>13</v>
      </c>
      <c r="D31" s="3" t="s">
        <v>252</v>
      </c>
      <c r="E31" s="2" t="s">
        <v>57</v>
      </c>
      <c r="F31" s="2" t="s">
        <v>58</v>
      </c>
      <c r="G31" s="2" t="s">
        <v>37</v>
      </c>
      <c r="H31" s="7">
        <v>24.68</v>
      </c>
      <c r="I31" s="7">
        <v>25.78</v>
      </c>
      <c r="J31" s="7">
        <f>SUM(H31+I31)</f>
        <v>50.46</v>
      </c>
      <c r="K31" s="9">
        <v>9</v>
      </c>
      <c r="M31" s="10">
        <v>13</v>
      </c>
      <c r="N31" s="14">
        <v>108</v>
      </c>
      <c r="O31" s="9" t="s">
        <v>17</v>
      </c>
      <c r="P31" s="12" t="s">
        <v>253</v>
      </c>
      <c r="Q31" s="2" t="s">
        <v>71</v>
      </c>
      <c r="R31" s="2" t="s">
        <v>72</v>
      </c>
      <c r="S31" s="2" t="s">
        <v>20</v>
      </c>
      <c r="T31">
        <v>34.03</v>
      </c>
      <c r="U31">
        <v>47.71</v>
      </c>
      <c r="V31">
        <f>SUM(T31:U31)</f>
        <v>81.740000000000009</v>
      </c>
      <c r="W31">
        <v>25</v>
      </c>
    </row>
    <row r="32" spans="1:23" ht="18" x14ac:dyDescent="0.2">
      <c r="A32">
        <v>29</v>
      </c>
      <c r="B32" s="2">
        <v>37</v>
      </c>
      <c r="C32" t="s">
        <v>13</v>
      </c>
      <c r="D32" s="3" t="s">
        <v>252</v>
      </c>
      <c r="E32" s="2" t="s">
        <v>129</v>
      </c>
      <c r="F32" s="2" t="s">
        <v>130</v>
      </c>
      <c r="G32" s="2" t="s">
        <v>31</v>
      </c>
      <c r="H32" s="7">
        <v>24.73</v>
      </c>
      <c r="I32" s="7">
        <v>25.73</v>
      </c>
      <c r="J32" s="7">
        <f>SUM(H32+I32)</f>
        <v>50.46</v>
      </c>
      <c r="K32" s="9">
        <v>10</v>
      </c>
      <c r="M32" s="10">
        <v>69</v>
      </c>
      <c r="N32" s="14">
        <v>179</v>
      </c>
      <c r="O32" s="9" t="s">
        <v>17</v>
      </c>
      <c r="P32" s="12" t="s">
        <v>253</v>
      </c>
      <c r="Q32" s="2" t="s">
        <v>79</v>
      </c>
      <c r="R32" s="2" t="s">
        <v>182</v>
      </c>
      <c r="S32" s="2" t="s">
        <v>23</v>
      </c>
      <c r="T32">
        <v>77.44</v>
      </c>
      <c r="U32">
        <v>29.24</v>
      </c>
      <c r="V32">
        <f>SUM(T32:U32)</f>
        <v>106.67999999999999</v>
      </c>
      <c r="W32">
        <v>26</v>
      </c>
    </row>
    <row r="33" spans="1:23" ht="18" x14ac:dyDescent="0.2">
      <c r="A33">
        <v>38</v>
      </c>
      <c r="B33" s="2">
        <v>40</v>
      </c>
      <c r="C33" t="s">
        <v>13</v>
      </c>
      <c r="D33" s="3" t="s">
        <v>252</v>
      </c>
      <c r="E33" s="2" t="s">
        <v>165</v>
      </c>
      <c r="F33" s="2" t="s">
        <v>62</v>
      </c>
      <c r="G33" s="2" t="s">
        <v>31</v>
      </c>
      <c r="H33" s="7">
        <v>27.51</v>
      </c>
      <c r="I33" s="7">
        <v>28.02</v>
      </c>
      <c r="J33" s="7">
        <f>SUM(H33+I33)</f>
        <v>55.53</v>
      </c>
      <c r="K33" s="9">
        <v>11</v>
      </c>
      <c r="M33" s="10">
        <v>25</v>
      </c>
      <c r="N33" s="14">
        <v>15</v>
      </c>
      <c r="O33" s="9" t="s">
        <v>17</v>
      </c>
      <c r="P33" s="12" t="s">
        <v>252</v>
      </c>
      <c r="Q33" s="2" t="s">
        <v>79</v>
      </c>
      <c r="R33" s="2" t="s">
        <v>116</v>
      </c>
      <c r="S33" s="2" t="s">
        <v>37</v>
      </c>
      <c r="T33">
        <v>19.61</v>
      </c>
      <c r="U33">
        <v>20.95</v>
      </c>
      <c r="V33">
        <f>SUM(T33:U33)</f>
        <v>40.56</v>
      </c>
      <c r="W33">
        <v>1</v>
      </c>
    </row>
    <row r="34" spans="1:23" ht="18" x14ac:dyDescent="0.2">
      <c r="A34">
        <v>3</v>
      </c>
      <c r="B34" s="2">
        <v>501</v>
      </c>
      <c r="C34" t="s">
        <v>13</v>
      </c>
      <c r="D34" s="3" t="s">
        <v>252</v>
      </c>
      <c r="E34" s="2" t="s">
        <v>26</v>
      </c>
      <c r="F34" s="2" t="s">
        <v>27</v>
      </c>
      <c r="G34" s="2" t="s">
        <v>28</v>
      </c>
      <c r="H34" s="7">
        <v>31.88</v>
      </c>
      <c r="I34" s="7">
        <v>24.13</v>
      </c>
      <c r="J34" s="7">
        <f>SUM(H34+I34)</f>
        <v>56.01</v>
      </c>
      <c r="K34" s="9">
        <v>12</v>
      </c>
      <c r="M34" s="10">
        <v>60</v>
      </c>
      <c r="N34" s="14">
        <v>98</v>
      </c>
      <c r="O34" s="9" t="s">
        <v>17</v>
      </c>
      <c r="P34" s="12" t="s">
        <v>252</v>
      </c>
      <c r="Q34" s="2" t="s">
        <v>218</v>
      </c>
      <c r="R34" s="2" t="s">
        <v>229</v>
      </c>
      <c r="S34" s="2" t="s">
        <v>16</v>
      </c>
      <c r="T34">
        <v>20.51</v>
      </c>
      <c r="U34">
        <v>20.69</v>
      </c>
      <c r="V34">
        <f>SUM(T34:U34)</f>
        <v>41.2</v>
      </c>
      <c r="W34">
        <v>2</v>
      </c>
    </row>
    <row r="35" spans="1:23" ht="18" x14ac:dyDescent="0.2">
      <c r="A35">
        <v>20</v>
      </c>
      <c r="B35" s="2">
        <v>75</v>
      </c>
      <c r="C35" t="s">
        <v>13</v>
      </c>
      <c r="D35" s="3" t="s">
        <v>252</v>
      </c>
      <c r="E35" s="2" t="s">
        <v>95</v>
      </c>
      <c r="F35" s="2" t="s">
        <v>96</v>
      </c>
      <c r="G35" s="2" t="s">
        <v>16</v>
      </c>
      <c r="H35" s="7">
        <v>27.93</v>
      </c>
      <c r="I35" s="7">
        <v>28.98</v>
      </c>
      <c r="J35" s="7">
        <f>SUM(H35+I35)</f>
        <v>56.91</v>
      </c>
      <c r="K35" s="9">
        <v>13</v>
      </c>
      <c r="M35" s="10">
        <v>24</v>
      </c>
      <c r="N35" s="14">
        <v>55</v>
      </c>
      <c r="O35" s="9" t="s">
        <v>17</v>
      </c>
      <c r="P35" s="12" t="s">
        <v>252</v>
      </c>
      <c r="Q35" s="2" t="s">
        <v>112</v>
      </c>
      <c r="R35" s="2" t="s">
        <v>113</v>
      </c>
      <c r="S35" s="2" t="s">
        <v>31</v>
      </c>
      <c r="T35">
        <v>20.43</v>
      </c>
      <c r="U35">
        <v>21.76</v>
      </c>
      <c r="V35">
        <f>SUM(T35:U35)</f>
        <v>42.19</v>
      </c>
      <c r="W35">
        <v>3</v>
      </c>
    </row>
    <row r="36" spans="1:23" ht="18" x14ac:dyDescent="0.2">
      <c r="A36">
        <v>12</v>
      </c>
      <c r="B36" s="2">
        <v>73</v>
      </c>
      <c r="C36" t="s">
        <v>13</v>
      </c>
      <c r="D36" s="3" t="s">
        <v>252</v>
      </c>
      <c r="E36" s="2" t="s">
        <v>65</v>
      </c>
      <c r="F36" s="2" t="s">
        <v>66</v>
      </c>
      <c r="G36" s="2" t="s">
        <v>16</v>
      </c>
      <c r="H36" s="7">
        <v>28.26</v>
      </c>
      <c r="I36" s="7">
        <v>30.16</v>
      </c>
      <c r="J36" s="7">
        <f>SUM(H36+I36)</f>
        <v>58.42</v>
      </c>
      <c r="K36" s="9">
        <v>14</v>
      </c>
      <c r="M36" s="10">
        <v>64</v>
      </c>
      <c r="N36" s="14">
        <v>100</v>
      </c>
      <c r="O36" s="9" t="s">
        <v>17</v>
      </c>
      <c r="P36" s="12" t="s">
        <v>252</v>
      </c>
      <c r="Q36" s="2" t="s">
        <v>91</v>
      </c>
      <c r="R36" s="2" t="s">
        <v>234</v>
      </c>
      <c r="S36" s="2" t="s">
        <v>16</v>
      </c>
      <c r="T36">
        <v>21.29</v>
      </c>
      <c r="U36">
        <v>21.58</v>
      </c>
      <c r="V36">
        <f>SUM(T36:U36)</f>
        <v>42.87</v>
      </c>
      <c r="W36">
        <v>4</v>
      </c>
    </row>
    <row r="37" spans="1:23" ht="18" x14ac:dyDescent="0.2">
      <c r="A37">
        <v>9</v>
      </c>
      <c r="B37" s="2">
        <v>503</v>
      </c>
      <c r="C37" t="s">
        <v>13</v>
      </c>
      <c r="D37" s="3" t="s">
        <v>252</v>
      </c>
      <c r="E37" s="2" t="s">
        <v>21</v>
      </c>
      <c r="F37" s="2" t="s">
        <v>54</v>
      </c>
      <c r="G37" s="2" t="s">
        <v>34</v>
      </c>
      <c r="H37" s="7">
        <v>28.83</v>
      </c>
      <c r="I37" s="7">
        <v>30.06</v>
      </c>
      <c r="J37" s="7">
        <f>SUM(H37+I37)</f>
        <v>58.89</v>
      </c>
      <c r="K37" s="9">
        <v>15</v>
      </c>
      <c r="M37" s="10">
        <v>35</v>
      </c>
      <c r="N37" s="14">
        <v>91</v>
      </c>
      <c r="O37" s="9" t="s">
        <v>17</v>
      </c>
      <c r="P37" s="12" t="s">
        <v>252</v>
      </c>
      <c r="Q37" s="2" t="s">
        <v>155</v>
      </c>
      <c r="R37" s="2" t="s">
        <v>156</v>
      </c>
      <c r="S37" s="2" t="s">
        <v>16</v>
      </c>
      <c r="T37">
        <v>21.44</v>
      </c>
      <c r="U37">
        <v>21.67</v>
      </c>
      <c r="V37">
        <f>SUM(T37:U37)</f>
        <v>43.11</v>
      </c>
      <c r="W37">
        <v>5</v>
      </c>
    </row>
    <row r="38" spans="1:23" ht="18" x14ac:dyDescent="0.2">
      <c r="A38">
        <v>7</v>
      </c>
      <c r="B38" s="2">
        <v>72</v>
      </c>
      <c r="C38" t="s">
        <v>13</v>
      </c>
      <c r="D38" s="3" t="s">
        <v>252</v>
      </c>
      <c r="E38" s="2" t="s">
        <v>46</v>
      </c>
      <c r="F38" s="2" t="s">
        <v>47</v>
      </c>
      <c r="G38" s="2" t="s">
        <v>16</v>
      </c>
      <c r="H38" s="7">
        <v>28.98</v>
      </c>
      <c r="I38" s="7">
        <v>30.27</v>
      </c>
      <c r="J38" s="7">
        <f>SUM(H38+I38)</f>
        <v>59.25</v>
      </c>
      <c r="K38" s="9">
        <v>16</v>
      </c>
      <c r="M38" s="10">
        <v>51</v>
      </c>
      <c r="N38" s="14">
        <v>95</v>
      </c>
      <c r="O38" s="9" t="s">
        <v>17</v>
      </c>
      <c r="P38" s="12" t="s">
        <v>252</v>
      </c>
      <c r="Q38" s="2" t="s">
        <v>181</v>
      </c>
      <c r="R38" s="2" t="s">
        <v>212</v>
      </c>
      <c r="S38" s="2" t="s">
        <v>16</v>
      </c>
      <c r="T38">
        <v>20.63</v>
      </c>
      <c r="U38">
        <v>22.55</v>
      </c>
      <c r="V38">
        <f>SUM(T38:U38)</f>
        <v>43.18</v>
      </c>
      <c r="W38">
        <v>6</v>
      </c>
    </row>
    <row r="39" spans="1:23" ht="18" x14ac:dyDescent="0.2">
      <c r="A39">
        <v>31</v>
      </c>
      <c r="B39" s="2">
        <v>118</v>
      </c>
      <c r="C39" t="s">
        <v>13</v>
      </c>
      <c r="D39" s="3" t="s">
        <v>252</v>
      </c>
      <c r="E39" s="2" t="s">
        <v>137</v>
      </c>
      <c r="F39" s="2" t="s">
        <v>138</v>
      </c>
      <c r="G39" s="2" t="s">
        <v>37</v>
      </c>
      <c r="H39" s="7">
        <v>29.76</v>
      </c>
      <c r="I39" s="7">
        <v>30.5</v>
      </c>
      <c r="J39" s="7">
        <f>SUM(H39+I39)</f>
        <v>60.260000000000005</v>
      </c>
      <c r="K39" s="9">
        <v>17</v>
      </c>
      <c r="M39" s="10">
        <v>39</v>
      </c>
      <c r="N39" s="14">
        <v>92</v>
      </c>
      <c r="O39" s="9" t="s">
        <v>17</v>
      </c>
      <c r="P39" s="12" t="s">
        <v>252</v>
      </c>
      <c r="Q39" s="2" t="s">
        <v>169</v>
      </c>
      <c r="R39" s="2" t="s">
        <v>170</v>
      </c>
      <c r="S39" s="2" t="s">
        <v>16</v>
      </c>
      <c r="T39">
        <v>21.62</v>
      </c>
      <c r="U39">
        <v>22.37</v>
      </c>
      <c r="V39">
        <f>SUM(T39:U39)</f>
        <v>43.99</v>
      </c>
      <c r="W39">
        <v>7</v>
      </c>
    </row>
    <row r="40" spans="1:23" ht="18" x14ac:dyDescent="0.2">
      <c r="A40">
        <v>8</v>
      </c>
      <c r="B40" s="2">
        <v>122</v>
      </c>
      <c r="C40" t="s">
        <v>13</v>
      </c>
      <c r="D40" s="3" t="s">
        <v>252</v>
      </c>
      <c r="E40" s="2" t="s">
        <v>50</v>
      </c>
      <c r="F40" s="2" t="s">
        <v>51</v>
      </c>
      <c r="G40" s="2" t="s">
        <v>23</v>
      </c>
      <c r="H40" s="7">
        <v>29.82</v>
      </c>
      <c r="I40" s="7">
        <v>30.66</v>
      </c>
      <c r="J40" s="7">
        <f>SUM(H40+I40)</f>
        <v>60.480000000000004</v>
      </c>
      <c r="K40" s="9">
        <v>18</v>
      </c>
      <c r="M40" s="10">
        <v>27</v>
      </c>
      <c r="N40" s="14">
        <v>89</v>
      </c>
      <c r="O40" s="9" t="s">
        <v>17</v>
      </c>
      <c r="P40" s="12" t="s">
        <v>252</v>
      </c>
      <c r="Q40" s="2" t="s">
        <v>123</v>
      </c>
      <c r="R40" s="2" t="s">
        <v>124</v>
      </c>
      <c r="S40" s="2" t="s">
        <v>16</v>
      </c>
      <c r="T40">
        <v>26.25</v>
      </c>
      <c r="U40">
        <v>20.85</v>
      </c>
      <c r="V40">
        <f>SUM(T40:U40)</f>
        <v>47.1</v>
      </c>
      <c r="W40">
        <v>8</v>
      </c>
    </row>
    <row r="41" spans="1:23" ht="18" x14ac:dyDescent="0.2">
      <c r="A41">
        <v>32</v>
      </c>
      <c r="B41" s="2">
        <v>38</v>
      </c>
      <c r="C41" t="s">
        <v>13</v>
      </c>
      <c r="D41" s="3" t="s">
        <v>252</v>
      </c>
      <c r="E41" s="2" t="s">
        <v>141</v>
      </c>
      <c r="F41" s="2" t="s">
        <v>142</v>
      </c>
      <c r="G41" s="2" t="s">
        <v>31</v>
      </c>
      <c r="H41" s="7">
        <v>30.61</v>
      </c>
      <c r="I41" s="7">
        <v>31.1</v>
      </c>
      <c r="J41" s="7">
        <f>SUM(H41+I41)</f>
        <v>61.71</v>
      </c>
      <c r="K41" s="9">
        <v>19</v>
      </c>
      <c r="M41" s="10">
        <v>43</v>
      </c>
      <c r="N41" s="14">
        <v>93</v>
      </c>
      <c r="O41" s="9" t="s">
        <v>17</v>
      </c>
      <c r="P41" s="12" t="s">
        <v>252</v>
      </c>
      <c r="Q41" s="2" t="s">
        <v>185</v>
      </c>
      <c r="R41" s="2" t="s">
        <v>186</v>
      </c>
      <c r="S41" s="2" t="s">
        <v>16</v>
      </c>
      <c r="T41">
        <v>23.39</v>
      </c>
      <c r="U41">
        <v>24.31</v>
      </c>
      <c r="V41">
        <f>SUM(T41:U41)</f>
        <v>47.7</v>
      </c>
      <c r="W41">
        <v>9</v>
      </c>
    </row>
    <row r="42" spans="1:23" ht="18" x14ac:dyDescent="0.2">
      <c r="A42">
        <v>36</v>
      </c>
      <c r="B42" s="2">
        <v>80</v>
      </c>
      <c r="C42" t="s">
        <v>13</v>
      </c>
      <c r="D42" s="3" t="s">
        <v>252</v>
      </c>
      <c r="E42" s="2" t="s">
        <v>157</v>
      </c>
      <c r="F42" s="2" t="s">
        <v>158</v>
      </c>
      <c r="G42" s="2" t="s">
        <v>16</v>
      </c>
      <c r="H42" s="7">
        <v>30.24</v>
      </c>
      <c r="I42" s="7">
        <v>31.71</v>
      </c>
      <c r="J42" s="7">
        <f>SUM(H42+I42)</f>
        <v>61.95</v>
      </c>
      <c r="K42" s="9">
        <v>20</v>
      </c>
      <c r="M42" s="10">
        <v>58</v>
      </c>
      <c r="N42" s="14">
        <v>97</v>
      </c>
      <c r="O42" s="9" t="s">
        <v>17</v>
      </c>
      <c r="P42" s="12" t="s">
        <v>252</v>
      </c>
      <c r="Q42" s="2" t="s">
        <v>129</v>
      </c>
      <c r="R42" s="2" t="s">
        <v>226</v>
      </c>
      <c r="S42" s="2" t="s">
        <v>16</v>
      </c>
      <c r="T42">
        <v>23.61</v>
      </c>
      <c r="U42">
        <v>24.17</v>
      </c>
      <c r="V42">
        <f>SUM(T42:U42)</f>
        <v>47.78</v>
      </c>
      <c r="W42">
        <v>10</v>
      </c>
    </row>
    <row r="43" spans="1:23" ht="18" x14ac:dyDescent="0.2">
      <c r="A43">
        <v>18</v>
      </c>
      <c r="B43" s="2">
        <v>114</v>
      </c>
      <c r="C43" t="s">
        <v>13</v>
      </c>
      <c r="D43" s="3" t="s">
        <v>252</v>
      </c>
      <c r="E43" s="2" t="s">
        <v>89</v>
      </c>
      <c r="F43" s="2" t="s">
        <v>90</v>
      </c>
      <c r="G43" s="2" t="s">
        <v>37</v>
      </c>
      <c r="H43" s="7">
        <v>32.14</v>
      </c>
      <c r="I43" s="7">
        <v>31.2</v>
      </c>
      <c r="J43" s="7">
        <f>SUM(H43+I43)</f>
        <v>63.34</v>
      </c>
      <c r="K43" s="9">
        <v>21</v>
      </c>
      <c r="M43" s="10">
        <v>26</v>
      </c>
      <c r="N43" s="14">
        <v>25</v>
      </c>
      <c r="O43" s="9" t="s">
        <v>17</v>
      </c>
      <c r="P43" s="12" t="s">
        <v>252</v>
      </c>
      <c r="Q43" s="2" t="s">
        <v>119</v>
      </c>
      <c r="R43" s="2" t="s">
        <v>120</v>
      </c>
      <c r="S43" s="2" t="s">
        <v>23</v>
      </c>
      <c r="T43">
        <v>24.25</v>
      </c>
      <c r="U43">
        <v>24.65</v>
      </c>
      <c r="V43">
        <f>SUM(T43:U43)</f>
        <v>48.9</v>
      </c>
      <c r="W43">
        <v>11</v>
      </c>
    </row>
    <row r="44" spans="1:23" ht="18" x14ac:dyDescent="0.2">
      <c r="A44">
        <v>14</v>
      </c>
      <c r="B44" s="2">
        <v>113</v>
      </c>
      <c r="C44" t="s">
        <v>13</v>
      </c>
      <c r="D44" s="3" t="s">
        <v>252</v>
      </c>
      <c r="E44" s="2" t="s">
        <v>73</v>
      </c>
      <c r="F44" s="2" t="s">
        <v>74</v>
      </c>
      <c r="G44" s="2" t="s">
        <v>37</v>
      </c>
      <c r="H44" s="7">
        <v>31.28</v>
      </c>
      <c r="I44" s="7">
        <v>32.770000000000003</v>
      </c>
      <c r="J44" s="7">
        <f>SUM(H44+I44)</f>
        <v>64.050000000000011</v>
      </c>
      <c r="K44" s="9">
        <v>22</v>
      </c>
      <c r="M44" s="10">
        <v>1</v>
      </c>
      <c r="N44" s="14">
        <v>106</v>
      </c>
      <c r="O44" s="9" t="s">
        <v>17</v>
      </c>
      <c r="P44" s="12" t="s">
        <v>252</v>
      </c>
      <c r="Q44" s="2" t="s">
        <v>18</v>
      </c>
      <c r="R44" s="2" t="s">
        <v>19</v>
      </c>
      <c r="S44" s="2" t="s">
        <v>20</v>
      </c>
      <c r="T44">
        <v>21.04</v>
      </c>
      <c r="U44">
        <v>28.5</v>
      </c>
      <c r="V44">
        <f>SUM(T44:U44)</f>
        <v>49.54</v>
      </c>
      <c r="W44">
        <v>12</v>
      </c>
    </row>
    <row r="45" spans="1:23" ht="18" x14ac:dyDescent="0.2">
      <c r="A45">
        <v>16</v>
      </c>
      <c r="B45" s="2">
        <v>74</v>
      </c>
      <c r="C45" t="s">
        <v>13</v>
      </c>
      <c r="D45" s="3" t="s">
        <v>252</v>
      </c>
      <c r="E45" s="2" t="s">
        <v>81</v>
      </c>
      <c r="F45" s="2" t="s">
        <v>82</v>
      </c>
      <c r="G45" s="2" t="s">
        <v>16</v>
      </c>
      <c r="H45" s="7">
        <v>41.41</v>
      </c>
      <c r="I45" s="7">
        <v>23.33</v>
      </c>
      <c r="J45" s="7">
        <f>SUM(H45+I45)</f>
        <v>64.739999999999995</v>
      </c>
      <c r="K45" s="9">
        <v>23</v>
      </c>
      <c r="M45" s="10">
        <v>62</v>
      </c>
      <c r="N45" s="14">
        <v>99</v>
      </c>
      <c r="O45" s="9" t="s">
        <v>17</v>
      </c>
      <c r="P45" s="12" t="s">
        <v>252</v>
      </c>
      <c r="Q45" s="2" t="s">
        <v>112</v>
      </c>
      <c r="R45" s="2" t="s">
        <v>231</v>
      </c>
      <c r="S45" s="2" t="s">
        <v>16</v>
      </c>
      <c r="T45">
        <v>24.83</v>
      </c>
      <c r="U45">
        <v>26.15</v>
      </c>
      <c r="V45">
        <f>SUM(T45:U45)</f>
        <v>50.98</v>
      </c>
      <c r="W45">
        <v>13</v>
      </c>
    </row>
    <row r="46" spans="1:23" ht="18" x14ac:dyDescent="0.2">
      <c r="A46">
        <v>39</v>
      </c>
      <c r="B46" s="2">
        <v>81</v>
      </c>
      <c r="C46" t="s">
        <v>13</v>
      </c>
      <c r="D46" s="3" t="s">
        <v>252</v>
      </c>
      <c r="E46" s="2" t="s">
        <v>168</v>
      </c>
      <c r="F46" s="2" t="s">
        <v>124</v>
      </c>
      <c r="G46" s="2" t="s">
        <v>16</v>
      </c>
      <c r="H46" s="7">
        <v>32.94</v>
      </c>
      <c r="I46" s="7">
        <v>32.5</v>
      </c>
      <c r="J46" s="7">
        <f>SUM(H46+I46)</f>
        <v>65.44</v>
      </c>
      <c r="K46" s="9">
        <v>24</v>
      </c>
      <c r="M46" s="10">
        <v>55</v>
      </c>
      <c r="N46" s="14">
        <v>96</v>
      </c>
      <c r="O46" s="9" t="s">
        <v>17</v>
      </c>
      <c r="P46" s="12" t="s">
        <v>252</v>
      </c>
      <c r="Q46" s="2" t="s">
        <v>221</v>
      </c>
      <c r="R46" s="2" t="s">
        <v>222</v>
      </c>
      <c r="S46" s="2" t="s">
        <v>16</v>
      </c>
      <c r="T46">
        <v>28.76</v>
      </c>
      <c r="U46">
        <v>22.71</v>
      </c>
      <c r="V46">
        <f>SUM(T46:U46)</f>
        <v>51.47</v>
      </c>
      <c r="W46">
        <v>14</v>
      </c>
    </row>
    <row r="47" spans="1:23" ht="18" x14ac:dyDescent="0.2">
      <c r="A47">
        <v>13</v>
      </c>
      <c r="B47" s="2">
        <v>123</v>
      </c>
      <c r="C47" t="s">
        <v>13</v>
      </c>
      <c r="D47" s="3" t="s">
        <v>252</v>
      </c>
      <c r="E47" s="2" t="s">
        <v>69</v>
      </c>
      <c r="F47" s="2" t="s">
        <v>70</v>
      </c>
      <c r="G47" s="2" t="s">
        <v>23</v>
      </c>
      <c r="H47" s="7">
        <v>35.700000000000003</v>
      </c>
      <c r="I47" s="7">
        <v>36.04</v>
      </c>
      <c r="J47" s="7">
        <f>SUM(H47+I47)</f>
        <v>71.740000000000009</v>
      </c>
      <c r="K47" s="9">
        <v>25</v>
      </c>
      <c r="M47" s="10">
        <v>31</v>
      </c>
      <c r="N47" s="14">
        <v>90</v>
      </c>
      <c r="O47" s="9" t="s">
        <v>17</v>
      </c>
      <c r="P47" s="12" t="s">
        <v>252</v>
      </c>
      <c r="Q47" s="2" t="s">
        <v>139</v>
      </c>
      <c r="R47" s="2" t="s">
        <v>140</v>
      </c>
      <c r="S47" s="2" t="s">
        <v>16</v>
      </c>
      <c r="T47">
        <v>31.66</v>
      </c>
      <c r="U47">
        <v>20.3</v>
      </c>
      <c r="V47">
        <f>SUM(T47:U47)</f>
        <v>51.96</v>
      </c>
      <c r="W47">
        <v>15</v>
      </c>
    </row>
    <row r="48" spans="1:23" ht="18" x14ac:dyDescent="0.2">
      <c r="A48">
        <v>17</v>
      </c>
      <c r="B48" s="2">
        <v>124</v>
      </c>
      <c r="C48" t="s">
        <v>13</v>
      </c>
      <c r="D48" s="3" t="s">
        <v>252</v>
      </c>
      <c r="E48" s="2" t="s">
        <v>85</v>
      </c>
      <c r="F48" s="2" t="s">
        <v>86</v>
      </c>
      <c r="G48" s="2" t="s">
        <v>23</v>
      </c>
      <c r="H48" s="7" t="s">
        <v>261</v>
      </c>
      <c r="I48" s="7" t="s">
        <v>261</v>
      </c>
      <c r="J48" s="7" t="s">
        <v>261</v>
      </c>
      <c r="K48" s="9"/>
      <c r="M48" s="10">
        <v>29</v>
      </c>
      <c r="N48" s="14">
        <v>16</v>
      </c>
      <c r="O48" s="9" t="s">
        <v>17</v>
      </c>
      <c r="P48" s="12" t="s">
        <v>252</v>
      </c>
      <c r="Q48" s="2" t="s">
        <v>131</v>
      </c>
      <c r="R48" s="2" t="s">
        <v>132</v>
      </c>
      <c r="S48" s="2" t="s">
        <v>37</v>
      </c>
      <c r="T48">
        <v>26.1</v>
      </c>
      <c r="U48">
        <v>27.98</v>
      </c>
      <c r="V48">
        <f>SUM(T48:U48)</f>
        <v>54.08</v>
      </c>
      <c r="W48">
        <v>16</v>
      </c>
    </row>
    <row r="49" spans="1:23" ht="18" x14ac:dyDescent="0.2">
      <c r="A49">
        <v>21</v>
      </c>
      <c r="B49" s="2">
        <v>125</v>
      </c>
      <c r="C49" t="s">
        <v>13</v>
      </c>
      <c r="D49" s="3" t="s">
        <v>252</v>
      </c>
      <c r="E49" s="2" t="s">
        <v>99</v>
      </c>
      <c r="F49" s="2" t="s">
        <v>100</v>
      </c>
      <c r="G49" s="2" t="s">
        <v>23</v>
      </c>
      <c r="H49" s="7" t="s">
        <v>261</v>
      </c>
      <c r="I49" s="7" t="s">
        <v>261</v>
      </c>
      <c r="J49" s="7" t="s">
        <v>261</v>
      </c>
      <c r="K49" s="9"/>
      <c r="M49" s="10">
        <v>50</v>
      </c>
      <c r="N49" s="14">
        <v>171</v>
      </c>
      <c r="O49" s="9" t="s">
        <v>17</v>
      </c>
      <c r="P49" s="12" t="s">
        <v>252</v>
      </c>
      <c r="Q49" s="2" t="s">
        <v>208</v>
      </c>
      <c r="R49" s="2" t="s">
        <v>209</v>
      </c>
      <c r="S49" s="2" t="s">
        <v>23</v>
      </c>
      <c r="T49">
        <v>27.66</v>
      </c>
      <c r="U49">
        <v>30.49</v>
      </c>
      <c r="V49">
        <f>SUM(T49:U49)</f>
        <v>58.15</v>
      </c>
      <c r="W49">
        <v>17</v>
      </c>
    </row>
    <row r="50" spans="1:23" ht="18" x14ac:dyDescent="0.2">
      <c r="A50">
        <v>27</v>
      </c>
      <c r="B50" s="2">
        <v>77</v>
      </c>
      <c r="C50" t="s">
        <v>13</v>
      </c>
      <c r="D50" s="3" t="s">
        <v>252</v>
      </c>
      <c r="E50" s="2" t="s">
        <v>121</v>
      </c>
      <c r="F50" s="2" t="s">
        <v>122</v>
      </c>
      <c r="G50" s="2" t="s">
        <v>16</v>
      </c>
      <c r="H50" s="7" t="s">
        <v>261</v>
      </c>
      <c r="I50" s="7" t="s">
        <v>261</v>
      </c>
      <c r="J50" s="7" t="s">
        <v>261</v>
      </c>
      <c r="K50" s="9"/>
      <c r="M50" s="10">
        <v>34</v>
      </c>
      <c r="N50" s="14">
        <v>27</v>
      </c>
      <c r="O50" s="9" t="s">
        <v>17</v>
      </c>
      <c r="P50" s="12" t="s">
        <v>252</v>
      </c>
      <c r="Q50" s="2" t="s">
        <v>151</v>
      </c>
      <c r="R50" s="2" t="s">
        <v>152</v>
      </c>
      <c r="S50" s="2" t="s">
        <v>23</v>
      </c>
      <c r="T50">
        <v>33.200000000000003</v>
      </c>
      <c r="U50">
        <v>26.57</v>
      </c>
      <c r="V50">
        <f>SUM(T50:U50)</f>
        <v>59.77</v>
      </c>
      <c r="W50">
        <v>18</v>
      </c>
    </row>
    <row r="51" spans="1:23" ht="18" x14ac:dyDescent="0.2">
      <c r="A51">
        <v>42</v>
      </c>
      <c r="B51" s="2">
        <v>82</v>
      </c>
      <c r="C51" t="s">
        <v>13</v>
      </c>
      <c r="D51" s="3" t="s">
        <v>252</v>
      </c>
      <c r="E51" s="2" t="s">
        <v>179</v>
      </c>
      <c r="F51" s="2" t="s">
        <v>180</v>
      </c>
      <c r="G51" s="2" t="s">
        <v>16</v>
      </c>
      <c r="H51" s="7" t="s">
        <v>261</v>
      </c>
      <c r="I51" s="7" t="s">
        <v>261</v>
      </c>
      <c r="J51" s="7" t="s">
        <v>261</v>
      </c>
      <c r="K51" s="9"/>
      <c r="M51" s="10">
        <v>38</v>
      </c>
      <c r="N51" s="14">
        <v>28</v>
      </c>
      <c r="O51" s="9" t="s">
        <v>17</v>
      </c>
      <c r="P51" s="12" t="s">
        <v>252</v>
      </c>
      <c r="Q51" s="2" t="s">
        <v>166</v>
      </c>
      <c r="R51" s="2" t="s">
        <v>167</v>
      </c>
      <c r="S51" s="2" t="s">
        <v>23</v>
      </c>
      <c r="T51">
        <v>23.34</v>
      </c>
      <c r="U51">
        <v>36.89</v>
      </c>
      <c r="V51">
        <f>SUM(T51:U51)</f>
        <v>60.230000000000004</v>
      </c>
      <c r="W51">
        <v>19</v>
      </c>
    </row>
    <row r="52" spans="1:23" ht="18" x14ac:dyDescent="0.2">
      <c r="A52">
        <v>45</v>
      </c>
      <c r="B52" s="2">
        <v>83</v>
      </c>
      <c r="C52" t="s">
        <v>13</v>
      </c>
      <c r="D52" s="3" t="s">
        <v>252</v>
      </c>
      <c r="E52" s="2" t="s">
        <v>190</v>
      </c>
      <c r="F52" s="2" t="s">
        <v>191</v>
      </c>
      <c r="G52" s="2" t="s">
        <v>16</v>
      </c>
      <c r="H52" s="7" t="s">
        <v>261</v>
      </c>
      <c r="I52" s="7" t="s">
        <v>261</v>
      </c>
      <c r="J52" s="7" t="s">
        <v>261</v>
      </c>
      <c r="K52" s="9"/>
      <c r="M52" s="10">
        <v>28</v>
      </c>
      <c r="N52" s="14">
        <v>56</v>
      </c>
      <c r="O52" s="9" t="s">
        <v>17</v>
      </c>
      <c r="P52" s="12" t="s">
        <v>252</v>
      </c>
      <c r="Q52" s="2" t="s">
        <v>127</v>
      </c>
      <c r="R52" s="2" t="s">
        <v>128</v>
      </c>
      <c r="S52" s="2" t="s">
        <v>31</v>
      </c>
      <c r="T52">
        <v>31.59</v>
      </c>
      <c r="U52">
        <v>33.6</v>
      </c>
      <c r="V52">
        <f>SUM(T52:U52)</f>
        <v>65.19</v>
      </c>
      <c r="W52">
        <v>20</v>
      </c>
    </row>
    <row r="53" spans="1:23" ht="18" x14ac:dyDescent="0.2">
      <c r="A53">
        <v>22</v>
      </c>
      <c r="B53" s="2">
        <v>115</v>
      </c>
      <c r="C53" t="s">
        <v>13</v>
      </c>
      <c r="D53" s="3" t="s">
        <v>252</v>
      </c>
      <c r="E53" s="2" t="s">
        <v>103</v>
      </c>
      <c r="F53" s="2" t="s">
        <v>104</v>
      </c>
      <c r="G53" s="2" t="s">
        <v>37</v>
      </c>
      <c r="H53" s="7" t="s">
        <v>257</v>
      </c>
      <c r="I53" s="7">
        <v>34.119999999999997</v>
      </c>
      <c r="J53" s="7" t="s">
        <v>258</v>
      </c>
      <c r="K53" s="9"/>
      <c r="M53" s="10">
        <v>46</v>
      </c>
      <c r="N53" s="14">
        <v>30</v>
      </c>
      <c r="O53" s="9" t="s">
        <v>17</v>
      </c>
      <c r="P53" s="12" t="s">
        <v>252</v>
      </c>
      <c r="Q53" s="2" t="s">
        <v>196</v>
      </c>
      <c r="R53" s="2" t="s">
        <v>197</v>
      </c>
      <c r="S53" s="2" t="s">
        <v>23</v>
      </c>
      <c r="T53">
        <v>32.11</v>
      </c>
      <c r="U53">
        <v>33.22</v>
      </c>
      <c r="V53">
        <f>SUM(T53:U53)</f>
        <v>65.33</v>
      </c>
      <c r="W53">
        <v>21</v>
      </c>
    </row>
    <row r="54" spans="1:23" ht="18" x14ac:dyDescent="0.2">
      <c r="A54">
        <v>24</v>
      </c>
      <c r="B54" s="2">
        <v>76</v>
      </c>
      <c r="C54" t="s">
        <v>13</v>
      </c>
      <c r="D54" s="3" t="s">
        <v>252</v>
      </c>
      <c r="E54" s="2" t="s">
        <v>111</v>
      </c>
      <c r="F54" s="2" t="s">
        <v>66</v>
      </c>
      <c r="G54" s="2" t="s">
        <v>16</v>
      </c>
      <c r="H54" s="7" t="s">
        <v>259</v>
      </c>
      <c r="I54" s="7">
        <v>30.07</v>
      </c>
      <c r="J54" s="7" t="s">
        <v>258</v>
      </c>
      <c r="K54" s="9"/>
      <c r="M54" s="10">
        <v>42</v>
      </c>
      <c r="N54" s="14">
        <v>29</v>
      </c>
      <c r="O54" s="9" t="s">
        <v>17</v>
      </c>
      <c r="P54" s="12" t="s">
        <v>252</v>
      </c>
      <c r="Q54" s="2" t="s">
        <v>181</v>
      </c>
      <c r="R54" s="2" t="s">
        <v>182</v>
      </c>
      <c r="S54" s="2" t="s">
        <v>23</v>
      </c>
      <c r="T54">
        <v>24.39</v>
      </c>
      <c r="U54">
        <v>42.18</v>
      </c>
      <c r="V54">
        <f>SUM(T54:U54)</f>
        <v>66.569999999999993</v>
      </c>
      <c r="W54">
        <v>22</v>
      </c>
    </row>
    <row r="55" spans="1:23" ht="18" x14ac:dyDescent="0.2">
      <c r="A55">
        <v>5</v>
      </c>
      <c r="B55" s="2">
        <v>111</v>
      </c>
      <c r="C55" t="s">
        <v>13</v>
      </c>
      <c r="D55" s="3" t="s">
        <v>251</v>
      </c>
      <c r="E55" s="2" t="s">
        <v>38</v>
      </c>
      <c r="F55" s="2" t="s">
        <v>39</v>
      </c>
      <c r="G55" s="2" t="s">
        <v>37</v>
      </c>
      <c r="H55" s="7">
        <v>22.13</v>
      </c>
      <c r="I55" s="7">
        <v>23.47</v>
      </c>
      <c r="J55" s="7">
        <f>SUM(H55+I55)</f>
        <v>45.599999999999994</v>
      </c>
      <c r="K55" s="9">
        <v>1</v>
      </c>
      <c r="M55" s="10">
        <v>33</v>
      </c>
      <c r="N55" s="14">
        <v>17</v>
      </c>
      <c r="O55" s="9" t="s">
        <v>17</v>
      </c>
      <c r="P55" s="12" t="s">
        <v>252</v>
      </c>
      <c r="Q55" s="2" t="s">
        <v>147</v>
      </c>
      <c r="R55" s="2" t="s">
        <v>148</v>
      </c>
      <c r="S55" s="2" t="s">
        <v>37</v>
      </c>
      <c r="T55">
        <v>22.56</v>
      </c>
      <c r="U55">
        <v>48.86</v>
      </c>
      <c r="V55">
        <f>SUM(T55:U55)</f>
        <v>71.42</v>
      </c>
      <c r="W55">
        <v>23</v>
      </c>
    </row>
    <row r="56" spans="1:23" ht="18" x14ac:dyDescent="0.2">
      <c r="A56">
        <v>11</v>
      </c>
      <c r="B56" s="2">
        <v>32</v>
      </c>
      <c r="C56" t="s">
        <v>13</v>
      </c>
      <c r="D56" s="3" t="s">
        <v>251</v>
      </c>
      <c r="E56" s="2" t="s">
        <v>61</v>
      </c>
      <c r="F56" s="2" t="s">
        <v>62</v>
      </c>
      <c r="G56" s="2" t="s">
        <v>31</v>
      </c>
      <c r="H56" s="7">
        <v>22.56</v>
      </c>
      <c r="I56" s="7">
        <v>23.66</v>
      </c>
      <c r="J56" s="7">
        <f>SUM(H56+I56)</f>
        <v>46.22</v>
      </c>
      <c r="K56" s="9">
        <v>2</v>
      </c>
      <c r="M56" s="10">
        <v>6</v>
      </c>
      <c r="N56" s="14">
        <v>511</v>
      </c>
      <c r="O56" s="9" t="s">
        <v>17</v>
      </c>
      <c r="P56" s="12" t="s">
        <v>252</v>
      </c>
      <c r="Q56" s="2" t="s">
        <v>44</v>
      </c>
      <c r="R56" s="2" t="s">
        <v>45</v>
      </c>
      <c r="S56" s="2" t="s">
        <v>28</v>
      </c>
      <c r="T56">
        <v>28.85</v>
      </c>
      <c r="U56">
        <v>43.08</v>
      </c>
      <c r="V56">
        <f>SUM(T56:U56)</f>
        <v>71.930000000000007</v>
      </c>
      <c r="W56">
        <v>24</v>
      </c>
    </row>
    <row r="57" spans="1:23" ht="18" x14ac:dyDescent="0.2">
      <c r="A57">
        <v>4</v>
      </c>
      <c r="B57" s="2">
        <v>502</v>
      </c>
      <c r="C57" t="s">
        <v>13</v>
      </c>
      <c r="D57" s="3" t="s">
        <v>251</v>
      </c>
      <c r="E57" s="2" t="s">
        <v>32</v>
      </c>
      <c r="F57" s="2" t="s">
        <v>33</v>
      </c>
      <c r="G57" s="2" t="s">
        <v>34</v>
      </c>
      <c r="H57" s="7">
        <v>27.33</v>
      </c>
      <c r="I57" s="7">
        <v>28.83</v>
      </c>
      <c r="J57" s="7">
        <f>SUM(H57+I57)</f>
        <v>56.16</v>
      </c>
      <c r="K57" s="9">
        <v>3</v>
      </c>
      <c r="M57" s="10">
        <v>8</v>
      </c>
      <c r="N57" s="14">
        <v>85</v>
      </c>
      <c r="O57" s="9" t="s">
        <v>17</v>
      </c>
      <c r="P57" s="12" t="s">
        <v>251</v>
      </c>
      <c r="Q57" s="2" t="s">
        <v>52</v>
      </c>
      <c r="R57" s="2" t="s">
        <v>53</v>
      </c>
      <c r="S57" s="2" t="s">
        <v>16</v>
      </c>
      <c r="T57">
        <v>19.86</v>
      </c>
      <c r="U57">
        <v>19.16</v>
      </c>
      <c r="V57">
        <f>SUM(T57:U57)</f>
        <v>39.019999999999996</v>
      </c>
      <c r="W57">
        <v>1</v>
      </c>
    </row>
    <row r="58" spans="1:23" ht="18" x14ac:dyDescent="0.2">
      <c r="A58">
        <v>6</v>
      </c>
      <c r="B58" s="2">
        <v>31</v>
      </c>
      <c r="C58" t="s">
        <v>13</v>
      </c>
      <c r="D58" s="3" t="s">
        <v>251</v>
      </c>
      <c r="E58" s="2" t="s">
        <v>42</v>
      </c>
      <c r="F58" s="2" t="s">
        <v>43</v>
      </c>
      <c r="G58" s="2" t="s">
        <v>31</v>
      </c>
      <c r="H58" s="7">
        <v>30.12</v>
      </c>
      <c r="I58" s="7">
        <v>31.13</v>
      </c>
      <c r="J58" s="7">
        <f>SUM(H58+I58)</f>
        <v>61.25</v>
      </c>
      <c r="K58" s="9">
        <v>4</v>
      </c>
      <c r="M58" s="10">
        <v>5</v>
      </c>
      <c r="N58" s="14">
        <v>21</v>
      </c>
      <c r="O58" s="9" t="s">
        <v>17</v>
      </c>
      <c r="P58" s="12" t="s">
        <v>251</v>
      </c>
      <c r="Q58" s="2" t="s">
        <v>40</v>
      </c>
      <c r="R58" s="2" t="s">
        <v>41</v>
      </c>
      <c r="S58" s="2" t="s">
        <v>23</v>
      </c>
      <c r="T58">
        <v>20.059999999999999</v>
      </c>
      <c r="U58">
        <v>21.03</v>
      </c>
      <c r="V58">
        <f>SUM(T58:U58)</f>
        <v>41.09</v>
      </c>
      <c r="W58">
        <v>2</v>
      </c>
    </row>
    <row r="59" spans="1:23" ht="18" x14ac:dyDescent="0.2">
      <c r="A59">
        <v>2</v>
      </c>
      <c r="B59" s="2">
        <v>121</v>
      </c>
      <c r="C59" t="s">
        <v>13</v>
      </c>
      <c r="D59" s="3" t="s">
        <v>251</v>
      </c>
      <c r="E59" s="2" t="s">
        <v>21</v>
      </c>
      <c r="F59" s="2" t="s">
        <v>22</v>
      </c>
      <c r="G59" s="2" t="s">
        <v>23</v>
      </c>
      <c r="H59" s="7" t="s">
        <v>261</v>
      </c>
      <c r="I59" s="7" t="s">
        <v>261</v>
      </c>
      <c r="J59" s="7" t="s">
        <v>261</v>
      </c>
      <c r="K59" s="9"/>
      <c r="M59" s="10">
        <v>21</v>
      </c>
      <c r="N59" s="14">
        <v>14</v>
      </c>
      <c r="O59" s="9" t="s">
        <v>17</v>
      </c>
      <c r="P59" s="12" t="s">
        <v>251</v>
      </c>
      <c r="Q59" s="2" t="s">
        <v>101</v>
      </c>
      <c r="R59" s="2" t="s">
        <v>102</v>
      </c>
      <c r="S59" s="2" t="s">
        <v>37</v>
      </c>
      <c r="T59">
        <v>20.67</v>
      </c>
      <c r="U59">
        <v>20.45</v>
      </c>
      <c r="V59">
        <f>SUM(T59:U59)</f>
        <v>41.120000000000005</v>
      </c>
      <c r="W59">
        <v>3</v>
      </c>
    </row>
    <row r="60" spans="1:23" ht="18" x14ac:dyDescent="0.2">
      <c r="A60">
        <v>54</v>
      </c>
      <c r="B60" s="2"/>
      <c r="D60" s="3"/>
      <c r="E60" s="2"/>
      <c r="F60" s="2"/>
      <c r="G60" s="2"/>
      <c r="H60" s="7"/>
      <c r="I60" s="7"/>
      <c r="J60" s="7"/>
      <c r="K60" s="9"/>
      <c r="M60" s="10">
        <v>11</v>
      </c>
      <c r="N60" s="14">
        <v>22</v>
      </c>
      <c r="O60" s="9" t="s">
        <v>17</v>
      </c>
      <c r="P60" s="12" t="s">
        <v>251</v>
      </c>
      <c r="Q60" s="2" t="s">
        <v>63</v>
      </c>
      <c r="R60" s="2" t="s">
        <v>64</v>
      </c>
      <c r="S60" s="2" t="s">
        <v>23</v>
      </c>
      <c r="T60">
        <v>21.27</v>
      </c>
      <c r="U60">
        <v>21.86</v>
      </c>
      <c r="V60">
        <f>SUM(T60:U60)</f>
        <v>43.129999999999995</v>
      </c>
      <c r="W60">
        <v>4</v>
      </c>
    </row>
    <row r="61" spans="1:23" ht="18" x14ac:dyDescent="0.2">
      <c r="A61">
        <v>55</v>
      </c>
      <c r="B61" s="2"/>
      <c r="D61" s="3"/>
      <c r="E61" s="2"/>
      <c r="F61" s="2"/>
      <c r="G61" s="2"/>
      <c r="H61" s="7"/>
      <c r="I61" s="7"/>
      <c r="J61" s="7"/>
      <c r="K61" s="9"/>
      <c r="M61" s="10">
        <v>2</v>
      </c>
      <c r="N61" s="14">
        <v>84</v>
      </c>
      <c r="O61" s="9" t="s">
        <v>17</v>
      </c>
      <c r="P61" s="12" t="s">
        <v>251</v>
      </c>
      <c r="Q61" s="2" t="s">
        <v>24</v>
      </c>
      <c r="R61" s="2" t="s">
        <v>25</v>
      </c>
      <c r="S61" s="2" t="s">
        <v>16</v>
      </c>
      <c r="T61">
        <v>21.79</v>
      </c>
      <c r="U61">
        <v>22.29</v>
      </c>
      <c r="V61">
        <f>SUM(T61:U61)</f>
        <v>44.08</v>
      </c>
      <c r="W61">
        <v>5</v>
      </c>
    </row>
    <row r="62" spans="1:23" ht="18" x14ac:dyDescent="0.2">
      <c r="A62">
        <v>56</v>
      </c>
      <c r="C62" t="s">
        <v>13</v>
      </c>
      <c r="D62" s="4"/>
      <c r="H62" s="7"/>
      <c r="I62" s="7"/>
      <c r="J62" s="7">
        <f t="shared" ref="J62:J80" si="0">SUM(H62+I62)</f>
        <v>0</v>
      </c>
      <c r="K62" s="9"/>
      <c r="M62" s="10">
        <v>3</v>
      </c>
      <c r="N62" s="14">
        <v>51</v>
      </c>
      <c r="O62" s="9" t="s">
        <v>17</v>
      </c>
      <c r="P62" s="12" t="s">
        <v>251</v>
      </c>
      <c r="Q62" s="2" t="s">
        <v>29</v>
      </c>
      <c r="R62" s="2" t="s">
        <v>30</v>
      </c>
      <c r="S62" s="2" t="s">
        <v>31</v>
      </c>
      <c r="T62">
        <v>22.09</v>
      </c>
      <c r="U62">
        <v>24.97</v>
      </c>
      <c r="V62">
        <f>SUM(T62:U62)</f>
        <v>47.06</v>
      </c>
      <c r="W62">
        <v>6</v>
      </c>
    </row>
    <row r="63" spans="1:23" ht="18" x14ac:dyDescent="0.2">
      <c r="A63">
        <v>57</v>
      </c>
      <c r="C63" t="s">
        <v>13</v>
      </c>
      <c r="D63" s="4"/>
      <c r="H63" s="7"/>
      <c r="I63" s="7"/>
      <c r="J63" s="7">
        <f t="shared" si="0"/>
        <v>0</v>
      </c>
      <c r="K63" s="9"/>
      <c r="M63" s="10">
        <v>19</v>
      </c>
      <c r="N63" s="14">
        <v>87</v>
      </c>
      <c r="O63" s="9" t="s">
        <v>17</v>
      </c>
      <c r="P63" s="12" t="s">
        <v>251</v>
      </c>
      <c r="Q63" s="2" t="s">
        <v>55</v>
      </c>
      <c r="R63" s="2" t="s">
        <v>94</v>
      </c>
      <c r="S63" s="2" t="s">
        <v>16</v>
      </c>
      <c r="T63">
        <v>23.95</v>
      </c>
      <c r="U63">
        <v>23.63</v>
      </c>
      <c r="V63">
        <f>SUM(T63:U63)</f>
        <v>47.58</v>
      </c>
      <c r="W63">
        <v>7</v>
      </c>
    </row>
    <row r="64" spans="1:23" ht="18" x14ac:dyDescent="0.2">
      <c r="A64">
        <v>58</v>
      </c>
      <c r="C64" t="s">
        <v>13</v>
      </c>
      <c r="D64" s="4"/>
      <c r="E64">
        <v>27.58</v>
      </c>
      <c r="H64" s="7"/>
      <c r="I64" s="7"/>
      <c r="J64" s="7">
        <f t="shared" si="0"/>
        <v>0</v>
      </c>
      <c r="K64" s="9"/>
      <c r="M64" s="10">
        <v>23</v>
      </c>
      <c r="N64" s="14">
        <v>88</v>
      </c>
      <c r="O64" s="9" t="s">
        <v>17</v>
      </c>
      <c r="P64" s="12" t="s">
        <v>251</v>
      </c>
      <c r="Q64" s="2" t="s">
        <v>109</v>
      </c>
      <c r="R64" s="2" t="s">
        <v>110</v>
      </c>
      <c r="S64" s="2" t="s">
        <v>16</v>
      </c>
      <c r="T64">
        <v>25.35</v>
      </c>
      <c r="U64">
        <v>23.73</v>
      </c>
      <c r="V64">
        <f>SUM(T64:U64)</f>
        <v>49.08</v>
      </c>
      <c r="W64">
        <v>8</v>
      </c>
    </row>
    <row r="65" spans="1:23" ht="18" x14ac:dyDescent="0.2">
      <c r="A65">
        <v>59</v>
      </c>
      <c r="C65" t="s">
        <v>13</v>
      </c>
      <c r="D65" s="4"/>
      <c r="H65" s="7"/>
      <c r="I65" s="7"/>
      <c r="J65" s="7">
        <f t="shared" si="0"/>
        <v>0</v>
      </c>
      <c r="K65" s="9"/>
      <c r="M65" s="10">
        <v>17</v>
      </c>
      <c r="N65" s="14">
        <v>23</v>
      </c>
      <c r="O65" s="9" t="s">
        <v>17</v>
      </c>
      <c r="P65" s="12" t="s">
        <v>251</v>
      </c>
      <c r="Q65" s="2" t="s">
        <v>87</v>
      </c>
      <c r="R65" s="2" t="s">
        <v>88</v>
      </c>
      <c r="S65" s="2" t="s">
        <v>23</v>
      </c>
      <c r="T65">
        <v>24.08</v>
      </c>
      <c r="U65">
        <v>25.81</v>
      </c>
      <c r="V65">
        <f>SUM(T65:U65)</f>
        <v>49.89</v>
      </c>
      <c r="W65">
        <v>9</v>
      </c>
    </row>
    <row r="66" spans="1:23" ht="18" x14ac:dyDescent="0.2">
      <c r="A66">
        <v>60</v>
      </c>
      <c r="C66" t="s">
        <v>13</v>
      </c>
      <c r="D66" s="4"/>
      <c r="H66" s="7"/>
      <c r="I66" s="7"/>
      <c r="J66" s="7">
        <f t="shared" si="0"/>
        <v>0</v>
      </c>
      <c r="K66" s="9"/>
      <c r="M66" s="10">
        <v>15</v>
      </c>
      <c r="N66" s="14">
        <v>53</v>
      </c>
      <c r="O66" s="9" t="s">
        <v>17</v>
      </c>
      <c r="P66" s="12" t="s">
        <v>251</v>
      </c>
      <c r="Q66" s="2" t="s">
        <v>79</v>
      </c>
      <c r="R66" s="2" t="s">
        <v>80</v>
      </c>
      <c r="S66" s="2" t="s">
        <v>31</v>
      </c>
      <c r="T66">
        <v>24.88</v>
      </c>
      <c r="U66">
        <v>25.6</v>
      </c>
      <c r="V66">
        <f>SUM(T66:U66)</f>
        <v>50.480000000000004</v>
      </c>
      <c r="W66">
        <v>10</v>
      </c>
    </row>
    <row r="67" spans="1:23" ht="18" x14ac:dyDescent="0.2">
      <c r="A67">
        <v>61</v>
      </c>
      <c r="C67" t="s">
        <v>13</v>
      </c>
      <c r="D67" s="4"/>
      <c r="H67" s="7"/>
      <c r="I67" s="7"/>
      <c r="J67" s="7">
        <f t="shared" si="0"/>
        <v>0</v>
      </c>
      <c r="K67" s="9"/>
      <c r="M67" s="10">
        <v>4</v>
      </c>
      <c r="N67" s="14">
        <v>11</v>
      </c>
      <c r="O67" s="9" t="s">
        <v>17</v>
      </c>
      <c r="P67" s="12" t="s">
        <v>251</v>
      </c>
      <c r="Q67" s="2" t="s">
        <v>35</v>
      </c>
      <c r="R67" s="2" t="s">
        <v>36</v>
      </c>
      <c r="S67" s="2" t="s">
        <v>37</v>
      </c>
      <c r="T67">
        <v>30.65</v>
      </c>
      <c r="U67">
        <v>19.88</v>
      </c>
      <c r="V67">
        <f>SUM(T67:U67)</f>
        <v>50.53</v>
      </c>
      <c r="W67">
        <v>11</v>
      </c>
    </row>
    <row r="68" spans="1:23" ht="18" x14ac:dyDescent="0.2">
      <c r="A68">
        <v>62</v>
      </c>
      <c r="C68" t="s">
        <v>13</v>
      </c>
      <c r="D68" s="4"/>
      <c r="H68" s="7"/>
      <c r="I68" s="7"/>
      <c r="J68" s="7">
        <f t="shared" si="0"/>
        <v>0</v>
      </c>
      <c r="K68" s="9"/>
      <c r="M68" s="10">
        <v>20</v>
      </c>
      <c r="N68" s="14">
        <v>54</v>
      </c>
      <c r="O68" s="9" t="s">
        <v>17</v>
      </c>
      <c r="P68" s="12" t="s">
        <v>251</v>
      </c>
      <c r="Q68" s="2" t="s">
        <v>97</v>
      </c>
      <c r="R68" s="2" t="s">
        <v>98</v>
      </c>
      <c r="S68" s="2" t="s">
        <v>31</v>
      </c>
      <c r="T68">
        <v>25.37</v>
      </c>
      <c r="U68">
        <v>27.99</v>
      </c>
      <c r="V68">
        <f>SUM(T68:U68)</f>
        <v>53.36</v>
      </c>
      <c r="W68">
        <v>12</v>
      </c>
    </row>
    <row r="69" spans="1:23" ht="18" x14ac:dyDescent="0.2">
      <c r="A69">
        <v>63</v>
      </c>
      <c r="C69" t="s">
        <v>13</v>
      </c>
      <c r="D69" s="4"/>
      <c r="H69" s="7"/>
      <c r="I69" s="7"/>
      <c r="J69" s="7">
        <f t="shared" si="0"/>
        <v>0</v>
      </c>
      <c r="K69" s="9"/>
      <c r="M69" s="10">
        <v>16</v>
      </c>
      <c r="N69" s="14">
        <v>13</v>
      </c>
      <c r="O69" s="9" t="s">
        <v>17</v>
      </c>
      <c r="P69" s="12" t="s">
        <v>251</v>
      </c>
      <c r="Q69" s="2" t="s">
        <v>83</v>
      </c>
      <c r="R69" s="2" t="s">
        <v>84</v>
      </c>
      <c r="S69" s="2" t="s">
        <v>37</v>
      </c>
      <c r="T69">
        <v>26.11</v>
      </c>
      <c r="U69">
        <v>27.34</v>
      </c>
      <c r="V69">
        <f>SUM(T69:U69)</f>
        <v>53.45</v>
      </c>
      <c r="W69">
        <v>13</v>
      </c>
    </row>
    <row r="70" spans="1:23" ht="18" x14ac:dyDescent="0.2">
      <c r="A70">
        <v>64</v>
      </c>
      <c r="C70" t="s">
        <v>13</v>
      </c>
      <c r="D70" s="4"/>
      <c r="H70" s="7"/>
      <c r="I70" s="7"/>
      <c r="J70" s="7">
        <f t="shared" si="0"/>
        <v>0</v>
      </c>
      <c r="K70" s="9"/>
      <c r="M70" s="10">
        <v>10</v>
      </c>
      <c r="N70" s="14">
        <v>12</v>
      </c>
      <c r="O70" s="9" t="s">
        <v>17</v>
      </c>
      <c r="P70" s="12" t="s">
        <v>251</v>
      </c>
      <c r="Q70" s="2" t="s">
        <v>59</v>
      </c>
      <c r="R70" s="2" t="s">
        <v>60</v>
      </c>
      <c r="S70" s="2" t="s">
        <v>37</v>
      </c>
      <c r="T70">
        <v>30.03</v>
      </c>
      <c r="U70">
        <v>51.12</v>
      </c>
      <c r="V70">
        <f>SUM(T70:U70)</f>
        <v>81.150000000000006</v>
      </c>
      <c r="W70">
        <v>14</v>
      </c>
    </row>
    <row r="71" spans="1:23" ht="18" x14ac:dyDescent="0.2">
      <c r="A71">
        <v>65</v>
      </c>
      <c r="C71" t="s">
        <v>13</v>
      </c>
      <c r="D71" s="4"/>
      <c r="H71" s="7"/>
      <c r="I71" s="7"/>
      <c r="J71" s="7">
        <f t="shared" si="0"/>
        <v>0</v>
      </c>
      <c r="K71" s="9"/>
      <c r="M71" s="10">
        <v>9</v>
      </c>
      <c r="N71" s="14">
        <v>52</v>
      </c>
      <c r="O71" s="9" t="s">
        <v>17</v>
      </c>
      <c r="P71" s="12" t="s">
        <v>251</v>
      </c>
      <c r="Q71" s="2" t="s">
        <v>55</v>
      </c>
      <c r="R71" s="2" t="s">
        <v>56</v>
      </c>
      <c r="S71" s="2" t="s">
        <v>31</v>
      </c>
      <c r="T71">
        <v>20.73</v>
      </c>
      <c r="U71" s="2" t="s">
        <v>260</v>
      </c>
      <c r="V71" s="2" t="s">
        <v>260</v>
      </c>
    </row>
    <row r="72" spans="1:23" ht="18" x14ac:dyDescent="0.2">
      <c r="A72">
        <v>66</v>
      </c>
      <c r="C72" t="s">
        <v>13</v>
      </c>
      <c r="D72" s="4"/>
      <c r="H72" s="7"/>
      <c r="I72" s="7"/>
      <c r="J72" s="7">
        <f t="shared" si="0"/>
        <v>0</v>
      </c>
      <c r="K72" s="9"/>
      <c r="M72" s="10">
        <v>47</v>
      </c>
      <c r="N72" s="14">
        <v>94</v>
      </c>
      <c r="O72" s="9" t="s">
        <v>17</v>
      </c>
      <c r="P72" s="12" t="s">
        <v>252</v>
      </c>
      <c r="Q72" s="2" t="s">
        <v>155</v>
      </c>
      <c r="R72" s="2" t="s">
        <v>158</v>
      </c>
      <c r="S72" s="2" t="s">
        <v>16</v>
      </c>
      <c r="T72" s="2" t="s">
        <v>260</v>
      </c>
      <c r="U72" s="2" t="s">
        <v>260</v>
      </c>
      <c r="V72" s="2" t="s">
        <v>260</v>
      </c>
    </row>
    <row r="73" spans="1:23" ht="18" x14ac:dyDescent="0.2">
      <c r="A73">
        <v>67</v>
      </c>
      <c r="C73" t="s">
        <v>13</v>
      </c>
      <c r="D73" s="4"/>
      <c r="H73" s="7"/>
      <c r="I73" s="7"/>
      <c r="J73" s="7">
        <f t="shared" si="0"/>
        <v>0</v>
      </c>
      <c r="K73" s="9"/>
      <c r="M73" s="10">
        <v>66</v>
      </c>
      <c r="N73" s="14">
        <v>101</v>
      </c>
      <c r="O73" s="9" t="s">
        <v>17</v>
      </c>
      <c r="P73" s="12" t="s">
        <v>253</v>
      </c>
      <c r="Q73" s="2" t="s">
        <v>59</v>
      </c>
      <c r="R73" s="2" t="s">
        <v>237</v>
      </c>
      <c r="S73" s="2" t="s">
        <v>16</v>
      </c>
      <c r="T73">
        <v>39.18</v>
      </c>
      <c r="U73" s="2" t="s">
        <v>260</v>
      </c>
      <c r="V73" s="2" t="s">
        <v>260</v>
      </c>
    </row>
    <row r="74" spans="1:23" ht="18" x14ac:dyDescent="0.2">
      <c r="A74">
        <v>68</v>
      </c>
      <c r="C74" t="s">
        <v>13</v>
      </c>
      <c r="D74" s="4"/>
      <c r="H74" s="7"/>
      <c r="I74" s="7"/>
      <c r="J74" s="7">
        <f t="shared" si="0"/>
        <v>0</v>
      </c>
      <c r="K74" s="9"/>
      <c r="M74" s="10">
        <v>14</v>
      </c>
      <c r="N74" s="14">
        <v>86</v>
      </c>
      <c r="O74" s="9" t="s">
        <v>17</v>
      </c>
      <c r="P74" s="12" t="s">
        <v>251</v>
      </c>
      <c r="Q74" s="2" t="s">
        <v>75</v>
      </c>
      <c r="R74" s="2" t="s">
        <v>76</v>
      </c>
      <c r="S74" s="2" t="s">
        <v>16</v>
      </c>
      <c r="T74" s="2" t="s">
        <v>261</v>
      </c>
      <c r="U74" s="2" t="s">
        <v>261</v>
      </c>
      <c r="V74" s="2" t="s">
        <v>261</v>
      </c>
    </row>
    <row r="75" spans="1:23" ht="18" x14ac:dyDescent="0.2">
      <c r="A75">
        <v>69</v>
      </c>
      <c r="C75" t="s">
        <v>13</v>
      </c>
      <c r="D75" s="4"/>
      <c r="H75" s="7"/>
      <c r="I75" s="7"/>
      <c r="J75" s="7">
        <f t="shared" si="0"/>
        <v>0</v>
      </c>
      <c r="K75" s="9"/>
      <c r="M75" s="10">
        <v>22</v>
      </c>
      <c r="N75" s="14">
        <v>24</v>
      </c>
      <c r="O75" s="9" t="s">
        <v>17</v>
      </c>
      <c r="P75" s="12" t="s">
        <v>251</v>
      </c>
      <c r="Q75" s="2" t="s">
        <v>105</v>
      </c>
      <c r="R75" s="2" t="s">
        <v>106</v>
      </c>
      <c r="S75" s="2" t="s">
        <v>23</v>
      </c>
      <c r="T75" s="2" t="s">
        <v>261</v>
      </c>
      <c r="U75" s="2" t="s">
        <v>261</v>
      </c>
      <c r="V75" s="2" t="s">
        <v>261</v>
      </c>
    </row>
    <row r="76" spans="1:23" ht="18" x14ac:dyDescent="0.2">
      <c r="A76">
        <v>70</v>
      </c>
      <c r="C76" t="s">
        <v>13</v>
      </c>
      <c r="D76" s="4"/>
      <c r="H76" s="7"/>
      <c r="I76" s="7"/>
      <c r="J76" s="7">
        <f t="shared" si="0"/>
        <v>0</v>
      </c>
      <c r="K76" s="9"/>
      <c r="M76" s="10">
        <v>45</v>
      </c>
      <c r="N76" s="14">
        <v>20</v>
      </c>
      <c r="O76" s="9" t="s">
        <v>17</v>
      </c>
      <c r="P76" s="12" t="s">
        <v>253</v>
      </c>
      <c r="Q76" s="2" t="s">
        <v>192</v>
      </c>
      <c r="R76" s="2" t="s">
        <v>193</v>
      </c>
      <c r="S76" s="2" t="s">
        <v>37</v>
      </c>
      <c r="T76" s="2" t="s">
        <v>261</v>
      </c>
      <c r="U76" s="2" t="s">
        <v>261</v>
      </c>
      <c r="V76" s="2" t="s">
        <v>261</v>
      </c>
    </row>
    <row r="77" spans="1:23" ht="18" x14ac:dyDescent="0.2">
      <c r="A77">
        <v>71</v>
      </c>
      <c r="C77" t="s">
        <v>13</v>
      </c>
      <c r="D77" s="4"/>
      <c r="H77" s="7"/>
      <c r="I77" s="7"/>
      <c r="J77" s="7">
        <f t="shared" si="0"/>
        <v>0</v>
      </c>
      <c r="K77" s="9"/>
      <c r="M77" s="10">
        <v>56</v>
      </c>
      <c r="N77" s="14">
        <v>65</v>
      </c>
      <c r="O77" s="9" t="s">
        <v>17</v>
      </c>
      <c r="P77" s="12" t="s">
        <v>252</v>
      </c>
      <c r="Q77" s="2" t="s">
        <v>147</v>
      </c>
      <c r="R77" s="2" t="s">
        <v>223</v>
      </c>
      <c r="S77" s="2" t="s">
        <v>31</v>
      </c>
      <c r="T77" s="2" t="s">
        <v>261</v>
      </c>
      <c r="U77" s="2" t="s">
        <v>261</v>
      </c>
      <c r="V77" t="s">
        <v>261</v>
      </c>
    </row>
    <row r="78" spans="1:23" ht="18" x14ac:dyDescent="0.2">
      <c r="A78">
        <v>72</v>
      </c>
      <c r="C78" t="s">
        <v>13</v>
      </c>
      <c r="D78" s="4"/>
      <c r="H78" s="7"/>
      <c r="I78" s="7"/>
      <c r="J78" s="7">
        <f t="shared" si="0"/>
        <v>0</v>
      </c>
      <c r="K78" s="9"/>
      <c r="M78" s="10">
        <v>74</v>
      </c>
      <c r="N78" s="14">
        <v>105</v>
      </c>
      <c r="O78" s="9" t="s">
        <v>17</v>
      </c>
      <c r="P78" s="12" t="s">
        <v>253</v>
      </c>
      <c r="Q78" s="2" t="s">
        <v>249</v>
      </c>
      <c r="R78" s="2" t="s">
        <v>250</v>
      </c>
      <c r="S78" s="2" t="s">
        <v>16</v>
      </c>
      <c r="T78" s="2" t="s">
        <v>261</v>
      </c>
      <c r="U78" s="2" t="s">
        <v>261</v>
      </c>
      <c r="V78" t="s">
        <v>261</v>
      </c>
    </row>
    <row r="79" spans="1:23" ht="18" x14ac:dyDescent="0.2">
      <c r="A79">
        <v>73</v>
      </c>
      <c r="C79" t="s">
        <v>13</v>
      </c>
      <c r="D79" s="4"/>
      <c r="H79" s="7"/>
      <c r="I79" s="7"/>
      <c r="J79" s="7">
        <f t="shared" si="0"/>
        <v>0</v>
      </c>
      <c r="K79" s="9"/>
      <c r="M79" s="10">
        <v>44</v>
      </c>
      <c r="N79" s="14">
        <v>60</v>
      </c>
      <c r="O79" s="9" t="s">
        <v>17</v>
      </c>
      <c r="P79" s="12" t="s">
        <v>253</v>
      </c>
      <c r="Q79" s="2" t="s">
        <v>188</v>
      </c>
      <c r="R79" s="2" t="s">
        <v>189</v>
      </c>
      <c r="S79" s="2" t="s">
        <v>31</v>
      </c>
      <c r="T79">
        <v>29.99</v>
      </c>
      <c r="U79" t="s">
        <v>263</v>
      </c>
      <c r="V79" t="s">
        <v>258</v>
      </c>
    </row>
    <row r="80" spans="1:23" ht="18" x14ac:dyDescent="0.2">
      <c r="A80">
        <v>74</v>
      </c>
      <c r="C80" t="s">
        <v>13</v>
      </c>
      <c r="D80" s="4"/>
      <c r="H80" s="7"/>
      <c r="I80" s="7"/>
      <c r="J80" s="7">
        <f t="shared" si="0"/>
        <v>0</v>
      </c>
      <c r="K80" s="9"/>
      <c r="M80" s="10">
        <v>30</v>
      </c>
      <c r="N80" s="14">
        <v>26</v>
      </c>
      <c r="O80" s="9" t="s">
        <v>17</v>
      </c>
      <c r="P80" s="12" t="s">
        <v>252</v>
      </c>
      <c r="Q80" s="2" t="s">
        <v>135</v>
      </c>
      <c r="R80" s="2" t="s">
        <v>136</v>
      </c>
      <c r="S80" s="2" t="s">
        <v>23</v>
      </c>
      <c r="T80">
        <v>26.19</v>
      </c>
      <c r="U80" t="s">
        <v>262</v>
      </c>
      <c r="V80" t="s">
        <v>258</v>
      </c>
    </row>
  </sheetData>
  <sortState xmlns:xlrd2="http://schemas.microsoft.com/office/spreadsheetml/2017/richdata2" ref="A7:J59">
    <sortCondition ref="D7:D59"/>
    <sortCondition ref="J7:J5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7413-22CD-AA43-A51B-E37D321E316D}">
  <dimension ref="A1:K25"/>
  <sheetViews>
    <sheetView workbookViewId="0">
      <selection activeCell="F19" sqref="F19"/>
    </sheetView>
  </sheetViews>
  <sheetFormatPr baseColWidth="10" defaultRowHeight="16" x14ac:dyDescent="0.2"/>
  <cols>
    <col min="2" max="2" width="12.33203125" bestFit="1" customWidth="1"/>
    <col min="3" max="3" width="10.5" bestFit="1" customWidth="1"/>
    <col min="7" max="7" width="13.6640625" bestFit="1" customWidth="1"/>
    <col min="8" max="8" width="10.5" bestFit="1" customWidth="1"/>
    <col min="9" max="9" width="13.5" bestFit="1" customWidth="1"/>
  </cols>
  <sheetData>
    <row r="1" spans="1:11" ht="18" x14ac:dyDescent="0.2">
      <c r="A1" s="1" t="s">
        <v>275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x14ac:dyDescent="0.2">
      <c r="A2" s="1" t="s">
        <v>276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x14ac:dyDescent="0.2">
      <c r="A4" s="2"/>
      <c r="B4" s="19" t="s">
        <v>269</v>
      </c>
      <c r="C4" s="20"/>
      <c r="D4" s="21"/>
      <c r="E4" s="22"/>
      <c r="F4" s="2"/>
      <c r="G4" s="18" t="s">
        <v>270</v>
      </c>
      <c r="H4" s="18"/>
      <c r="I4" s="18"/>
      <c r="J4" s="2"/>
      <c r="K4" s="2"/>
    </row>
    <row r="5" spans="1:11" ht="18" x14ac:dyDescent="0.2">
      <c r="A5" s="8" t="s">
        <v>264</v>
      </c>
      <c r="B5" s="17" t="s">
        <v>133</v>
      </c>
      <c r="C5" s="17" t="s">
        <v>134</v>
      </c>
      <c r="D5" s="17" t="s">
        <v>16</v>
      </c>
      <c r="E5" s="7"/>
      <c r="F5" s="2"/>
      <c r="G5" s="17" t="s">
        <v>240</v>
      </c>
      <c r="H5" s="17" t="s">
        <v>241</v>
      </c>
      <c r="I5" s="17" t="s">
        <v>16</v>
      </c>
      <c r="J5" s="2"/>
      <c r="K5" s="2"/>
    </row>
    <row r="6" spans="1:11" ht="18" x14ac:dyDescent="0.2">
      <c r="A6" s="8" t="s">
        <v>265</v>
      </c>
      <c r="B6" s="17" t="s">
        <v>145</v>
      </c>
      <c r="C6" s="17" t="s">
        <v>146</v>
      </c>
      <c r="D6" s="17" t="s">
        <v>16</v>
      </c>
      <c r="E6" s="7"/>
      <c r="F6" s="2"/>
      <c r="G6" s="17" t="s">
        <v>242</v>
      </c>
      <c r="H6" s="17" t="s">
        <v>243</v>
      </c>
      <c r="I6" s="17" t="s">
        <v>16</v>
      </c>
      <c r="J6" s="2"/>
      <c r="K6" s="2"/>
    </row>
    <row r="7" spans="1:11" ht="18" x14ac:dyDescent="0.2">
      <c r="A7" s="8" t="s">
        <v>266</v>
      </c>
      <c r="B7" s="17" t="s">
        <v>175</v>
      </c>
      <c r="C7" s="17" t="s">
        <v>176</v>
      </c>
      <c r="D7" s="17" t="s">
        <v>31</v>
      </c>
      <c r="E7" s="7"/>
      <c r="F7" s="2"/>
      <c r="G7" s="17" t="s">
        <v>143</v>
      </c>
      <c r="H7" s="17" t="s">
        <v>144</v>
      </c>
      <c r="I7" s="17" t="s">
        <v>31</v>
      </c>
      <c r="J7" s="2"/>
      <c r="K7" s="2"/>
    </row>
    <row r="8" spans="1:11" ht="18" x14ac:dyDescent="0.2">
      <c r="A8" s="8" t="s">
        <v>267</v>
      </c>
      <c r="B8" s="17" t="s">
        <v>187</v>
      </c>
      <c r="C8" s="17" t="s">
        <v>154</v>
      </c>
      <c r="D8" s="17" t="s">
        <v>31</v>
      </c>
      <c r="E8" s="7"/>
      <c r="F8" s="2"/>
      <c r="G8" s="17" t="s">
        <v>173</v>
      </c>
      <c r="H8" s="17" t="s">
        <v>174</v>
      </c>
      <c r="I8" s="17" t="s">
        <v>31</v>
      </c>
      <c r="J8" s="2"/>
      <c r="K8" s="2"/>
    </row>
    <row r="9" spans="1:11" ht="18" x14ac:dyDescent="0.2">
      <c r="A9" s="8" t="s">
        <v>268</v>
      </c>
      <c r="B9" s="17" t="s">
        <v>198</v>
      </c>
      <c r="C9" s="17" t="s">
        <v>199</v>
      </c>
      <c r="D9" s="17" t="s">
        <v>31</v>
      </c>
      <c r="E9" s="7"/>
      <c r="F9" s="2"/>
      <c r="G9" s="17" t="s">
        <v>159</v>
      </c>
      <c r="H9" s="17" t="s">
        <v>160</v>
      </c>
      <c r="I9" s="17" t="s">
        <v>31</v>
      </c>
      <c r="J9" s="2"/>
      <c r="K9" s="2"/>
    </row>
    <row r="10" spans="1:11" ht="18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8" x14ac:dyDescent="0.2">
      <c r="A11" s="1"/>
      <c r="B11" s="18" t="s">
        <v>271</v>
      </c>
      <c r="C11" s="18"/>
      <c r="D11" s="18"/>
      <c r="E11" s="22"/>
      <c r="F11" s="1"/>
      <c r="G11" s="18" t="s">
        <v>272</v>
      </c>
      <c r="H11" s="18"/>
      <c r="I11" s="18"/>
      <c r="J11" s="2"/>
      <c r="K11" s="2"/>
    </row>
    <row r="12" spans="1:11" ht="18" x14ac:dyDescent="0.2">
      <c r="A12" s="8" t="s">
        <v>264</v>
      </c>
      <c r="B12" s="17" t="s">
        <v>77</v>
      </c>
      <c r="C12" s="17" t="s">
        <v>78</v>
      </c>
      <c r="D12" s="17" t="s">
        <v>31</v>
      </c>
      <c r="E12" s="23"/>
      <c r="F12" s="2"/>
      <c r="G12" s="17" t="s">
        <v>79</v>
      </c>
      <c r="H12" s="17" t="s">
        <v>116</v>
      </c>
      <c r="I12" s="17" t="s">
        <v>37</v>
      </c>
      <c r="J12" s="2"/>
      <c r="K12" s="2"/>
    </row>
    <row r="13" spans="1:11" ht="18" x14ac:dyDescent="0.2">
      <c r="A13" s="8" t="s">
        <v>265</v>
      </c>
      <c r="B13" s="17" t="s">
        <v>92</v>
      </c>
      <c r="C13" s="17" t="s">
        <v>93</v>
      </c>
      <c r="D13" s="17" t="s">
        <v>31</v>
      </c>
      <c r="E13" s="23"/>
      <c r="F13" s="2"/>
      <c r="G13" s="17" t="s">
        <v>218</v>
      </c>
      <c r="H13" s="17" t="s">
        <v>229</v>
      </c>
      <c r="I13" s="17" t="s">
        <v>16</v>
      </c>
      <c r="J13" s="2"/>
      <c r="K13" s="2"/>
    </row>
    <row r="14" spans="1:11" ht="18" x14ac:dyDescent="0.2">
      <c r="A14" s="8" t="s">
        <v>266</v>
      </c>
      <c r="B14" s="17" t="s">
        <v>114</v>
      </c>
      <c r="C14" s="17" t="s">
        <v>115</v>
      </c>
      <c r="D14" s="17" t="s">
        <v>37</v>
      </c>
      <c r="E14" s="23"/>
      <c r="F14" s="2"/>
      <c r="G14" s="17" t="s">
        <v>112</v>
      </c>
      <c r="H14" s="17" t="s">
        <v>113</v>
      </c>
      <c r="I14" s="17" t="s">
        <v>31</v>
      </c>
      <c r="J14" s="2"/>
      <c r="K14" s="2"/>
    </row>
    <row r="15" spans="1:11" ht="18" x14ac:dyDescent="0.2">
      <c r="A15" s="8" t="s">
        <v>267</v>
      </c>
      <c r="B15" s="17" t="s">
        <v>107</v>
      </c>
      <c r="C15" s="17" t="s">
        <v>108</v>
      </c>
      <c r="D15" s="17" t="s">
        <v>31</v>
      </c>
      <c r="E15" s="23"/>
      <c r="F15" s="2"/>
      <c r="G15" s="17" t="s">
        <v>91</v>
      </c>
      <c r="H15" s="17" t="s">
        <v>234</v>
      </c>
      <c r="I15" s="17" t="s">
        <v>16</v>
      </c>
      <c r="J15" s="2"/>
      <c r="K15" s="2"/>
    </row>
    <row r="16" spans="1:11" ht="18" x14ac:dyDescent="0.2">
      <c r="A16" s="8" t="s">
        <v>268</v>
      </c>
      <c r="B16" s="17" t="s">
        <v>14</v>
      </c>
      <c r="C16" s="17" t="s">
        <v>15</v>
      </c>
      <c r="D16" s="17" t="s">
        <v>16</v>
      </c>
      <c r="E16" s="23"/>
      <c r="F16" s="2"/>
      <c r="G16" s="17" t="s">
        <v>155</v>
      </c>
      <c r="H16" s="17" t="s">
        <v>156</v>
      </c>
      <c r="I16" s="17" t="s">
        <v>16</v>
      </c>
      <c r="J16" s="2"/>
      <c r="K16" s="2"/>
    </row>
    <row r="17" spans="1:11" ht="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8" x14ac:dyDescent="0.2">
      <c r="A18" s="2"/>
      <c r="B18" s="18" t="s">
        <v>273</v>
      </c>
      <c r="C18" s="18"/>
      <c r="D18" s="18"/>
      <c r="E18" s="22"/>
      <c r="F18" s="1"/>
      <c r="G18" s="18" t="s">
        <v>274</v>
      </c>
      <c r="H18" s="18"/>
      <c r="I18" s="18"/>
      <c r="J18" s="2"/>
      <c r="K18" s="2"/>
    </row>
    <row r="19" spans="1:11" ht="18" x14ac:dyDescent="0.2">
      <c r="A19" s="8" t="s">
        <v>264</v>
      </c>
      <c r="B19" s="17" t="s">
        <v>38</v>
      </c>
      <c r="C19" s="17" t="s">
        <v>39</v>
      </c>
      <c r="D19" s="17" t="s">
        <v>37</v>
      </c>
      <c r="E19" s="23"/>
      <c r="F19" s="2"/>
      <c r="G19" s="17" t="s">
        <v>52</v>
      </c>
      <c r="H19" s="17" t="s">
        <v>53</v>
      </c>
      <c r="I19" s="17" t="s">
        <v>16</v>
      </c>
      <c r="J19" s="2"/>
      <c r="K19" s="2"/>
    </row>
    <row r="20" spans="1:11" ht="18" x14ac:dyDescent="0.2">
      <c r="A20" s="8" t="s">
        <v>265</v>
      </c>
      <c r="B20" s="17" t="s">
        <v>61</v>
      </c>
      <c r="C20" s="17" t="s">
        <v>62</v>
      </c>
      <c r="D20" s="17" t="s">
        <v>31</v>
      </c>
      <c r="E20" s="23"/>
      <c r="F20" s="2"/>
      <c r="G20" s="17" t="s">
        <v>40</v>
      </c>
      <c r="H20" s="17" t="s">
        <v>41</v>
      </c>
      <c r="I20" s="17" t="s">
        <v>23</v>
      </c>
      <c r="J20" s="2"/>
      <c r="K20" s="2"/>
    </row>
    <row r="21" spans="1:11" ht="18" x14ac:dyDescent="0.2">
      <c r="A21" s="8" t="s">
        <v>266</v>
      </c>
      <c r="B21" s="17" t="s">
        <v>32</v>
      </c>
      <c r="C21" s="17" t="s">
        <v>33</v>
      </c>
      <c r="D21" s="17" t="s">
        <v>34</v>
      </c>
      <c r="E21" s="23"/>
      <c r="F21" s="2"/>
      <c r="G21" s="17" t="s">
        <v>101</v>
      </c>
      <c r="H21" s="17" t="s">
        <v>102</v>
      </c>
      <c r="I21" s="17" t="s">
        <v>37</v>
      </c>
      <c r="J21" s="2"/>
      <c r="K21" s="2"/>
    </row>
    <row r="22" spans="1:11" ht="18" x14ac:dyDescent="0.2">
      <c r="A22" s="8" t="s">
        <v>267</v>
      </c>
      <c r="B22" s="17" t="s">
        <v>42</v>
      </c>
      <c r="C22" s="17" t="s">
        <v>43</v>
      </c>
      <c r="D22" s="17" t="s">
        <v>31</v>
      </c>
      <c r="E22" s="23"/>
      <c r="F22" s="2"/>
      <c r="G22" s="17" t="s">
        <v>63</v>
      </c>
      <c r="H22" s="17" t="s">
        <v>64</v>
      </c>
      <c r="I22" s="17" t="s">
        <v>23</v>
      </c>
      <c r="J22" s="2"/>
      <c r="K22" s="2"/>
    </row>
    <row r="23" spans="1:11" ht="18" x14ac:dyDescent="0.2">
      <c r="A23" s="8" t="s">
        <v>268</v>
      </c>
      <c r="B23" s="17"/>
      <c r="C23" s="17"/>
      <c r="D23" s="17"/>
      <c r="E23" s="23"/>
      <c r="F23" s="2"/>
      <c r="G23" s="17" t="s">
        <v>24</v>
      </c>
      <c r="H23" s="17" t="s">
        <v>25</v>
      </c>
      <c r="I23" s="17" t="s">
        <v>16</v>
      </c>
      <c r="J23" s="2"/>
      <c r="K23" s="2"/>
    </row>
    <row r="24" spans="1:11" ht="18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6">
    <mergeCell ref="B4:D4"/>
    <mergeCell ref="G4:I4"/>
    <mergeCell ref="B11:D11"/>
    <mergeCell ref="G11:I11"/>
    <mergeCell ref="B18:D18"/>
    <mergeCell ref="G18:I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overall race results</vt:lpstr>
      <vt:lpstr>incorrect age group scoring</vt:lpstr>
      <vt:lpstr>Correct Age Group Scoring</vt:lpstr>
      <vt:lpstr>Awards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Mark Conway</cp:lastModifiedBy>
  <dcterms:created xsi:type="dcterms:W3CDTF">2023-02-10T14:33:42Z</dcterms:created>
  <dcterms:modified xsi:type="dcterms:W3CDTF">2023-02-12T13:22:49Z</dcterms:modified>
</cp:coreProperties>
</file>